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xl/charts/chart2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ndrew\Documents\Go\"/>
    </mc:Choice>
  </mc:AlternateContent>
  <bookViews>
    <workbookView xWindow="0" yWindow="0" windowWidth="11496" windowHeight="8760" activeTab="1"/>
  </bookViews>
  <sheets>
    <sheet name="Top 3 histogram" sheetId="17" r:id="rId1"/>
    <sheet name="Top 1 histogram" sheetId="20" r:id="rId2"/>
    <sheet name="All" sheetId="15" r:id="rId3"/>
    <sheet name="Gilles vs Viktor" sheetId="14" r:id="rId4"/>
    <sheet name="Daniel vs Lothar" sheetId="13" r:id="rId5"/>
    <sheet name="Park vs Lee" sheetId="12" r:id="rId6"/>
    <sheet name="Daniel vs Jonas" sheetId="11" r:id="rId7"/>
    <sheet name="Cornel vs breakfast" sheetId="10" r:id="rId8"/>
    <sheet name="Andrew vs Victor" sheetId="9" r:id="rId9"/>
    <sheet name="Ilya vs Artem" sheetId="8" r:id="rId10"/>
    <sheet name="Daniel vs Geert" sheetId="7" r:id="rId11"/>
    <sheet name="Carlo vs Dragos" sheetId="6" r:id="rId12"/>
    <sheet name="Carlo vs Russia" sheetId="5" r:id="rId13"/>
    <sheet name="Andrew vs Norway" sheetId="4" r:id="rId14"/>
    <sheet name="Carlo vs Israel" sheetId="1" r:id="rId15"/>
    <sheet name="Sheet2" sheetId="2" r:id="rId16"/>
    <sheet name="Sheet3" sheetId="3" r:id="rId17"/>
  </sheets>
  <calcPr calcId="152511" refMode="R1C1"/>
</workbook>
</file>

<file path=xl/calcChain.xml><?xml version="1.0" encoding="utf-8"?>
<calcChain xmlns="http://schemas.openxmlformats.org/spreadsheetml/2006/main">
  <c r="K105" i="14" l="1"/>
  <c r="K104" i="14"/>
  <c r="N102" i="14"/>
  <c r="M102" i="14"/>
  <c r="J102" i="14"/>
  <c r="I102" i="14"/>
  <c r="N101" i="14"/>
  <c r="M101" i="14"/>
  <c r="J101" i="14"/>
  <c r="I101" i="14"/>
  <c r="N100" i="14"/>
  <c r="M100" i="14"/>
  <c r="J100" i="14"/>
  <c r="I100" i="14"/>
  <c r="N99" i="14"/>
  <c r="M99" i="14"/>
  <c r="J99" i="14"/>
  <c r="I99" i="14"/>
  <c r="N98" i="14"/>
  <c r="M98" i="14"/>
  <c r="J98" i="14"/>
  <c r="I98" i="14"/>
  <c r="N97" i="14"/>
  <c r="M97" i="14"/>
  <c r="J97" i="14"/>
  <c r="I97" i="14"/>
  <c r="N96" i="14"/>
  <c r="M96" i="14"/>
  <c r="J96" i="14"/>
  <c r="I96" i="14"/>
  <c r="N95" i="14"/>
  <c r="M95" i="14"/>
  <c r="J95" i="14"/>
  <c r="I95" i="14"/>
  <c r="N94" i="14"/>
  <c r="M94" i="14"/>
  <c r="J94" i="14"/>
  <c r="I94" i="14"/>
  <c r="N93" i="14"/>
  <c r="M93" i="14"/>
  <c r="J93" i="14"/>
  <c r="I93" i="14"/>
  <c r="N92" i="14"/>
  <c r="M92" i="14"/>
  <c r="J92" i="14"/>
  <c r="I92" i="14"/>
  <c r="N91" i="14"/>
  <c r="M91" i="14"/>
  <c r="J91" i="14"/>
  <c r="I91" i="14"/>
  <c r="N90" i="14"/>
  <c r="M90" i="14"/>
  <c r="J90" i="14"/>
  <c r="I90" i="14"/>
  <c r="N89" i="14"/>
  <c r="M89" i="14"/>
  <c r="J89" i="14"/>
  <c r="I89" i="14"/>
  <c r="N88" i="14"/>
  <c r="M88" i="14"/>
  <c r="J88" i="14"/>
  <c r="I88" i="14"/>
  <c r="N87" i="14"/>
  <c r="M87" i="14"/>
  <c r="J87" i="14"/>
  <c r="I87" i="14"/>
  <c r="N86" i="14"/>
  <c r="M86" i="14"/>
  <c r="J86" i="14"/>
  <c r="I86" i="14"/>
  <c r="N85" i="14"/>
  <c r="M85" i="14"/>
  <c r="J85" i="14"/>
  <c r="I85" i="14"/>
  <c r="N84" i="14"/>
  <c r="M84" i="14"/>
  <c r="J84" i="14"/>
  <c r="I84" i="14"/>
  <c r="N83" i="14"/>
  <c r="M83" i="14"/>
  <c r="J83" i="14"/>
  <c r="I83" i="14"/>
  <c r="N82" i="14"/>
  <c r="M82" i="14"/>
  <c r="J82" i="14"/>
  <c r="I82" i="14"/>
  <c r="N81" i="14"/>
  <c r="M81" i="14"/>
  <c r="J81" i="14"/>
  <c r="I81" i="14"/>
  <c r="N80" i="14"/>
  <c r="M80" i="14"/>
  <c r="J80" i="14"/>
  <c r="I80" i="14"/>
  <c r="N79" i="14"/>
  <c r="M79" i="14"/>
  <c r="J79" i="14"/>
  <c r="I79" i="14"/>
  <c r="N78" i="14"/>
  <c r="M78" i="14"/>
  <c r="J78" i="14"/>
  <c r="I78" i="14"/>
  <c r="N77" i="14"/>
  <c r="M77" i="14"/>
  <c r="J77" i="14"/>
  <c r="I77" i="14"/>
  <c r="N76" i="14"/>
  <c r="M76" i="14"/>
  <c r="J76" i="14"/>
  <c r="I76" i="14"/>
  <c r="N75" i="14"/>
  <c r="M75" i="14"/>
  <c r="J75" i="14"/>
  <c r="I75" i="14"/>
  <c r="N74" i="14"/>
  <c r="M74" i="14"/>
  <c r="J74" i="14"/>
  <c r="I74" i="14"/>
  <c r="N73" i="14"/>
  <c r="M73" i="14"/>
  <c r="J73" i="14"/>
  <c r="I73" i="14"/>
  <c r="N72" i="14"/>
  <c r="M72" i="14"/>
  <c r="J72" i="14"/>
  <c r="I72" i="14"/>
  <c r="N71" i="14"/>
  <c r="M71" i="14"/>
  <c r="J71" i="14"/>
  <c r="I71" i="14"/>
  <c r="N70" i="14"/>
  <c r="M70" i="14"/>
  <c r="J70" i="14"/>
  <c r="I70" i="14"/>
  <c r="N69" i="14"/>
  <c r="M69" i="14"/>
  <c r="J69" i="14"/>
  <c r="I69" i="14"/>
  <c r="N68" i="14"/>
  <c r="M68" i="14"/>
  <c r="J68" i="14"/>
  <c r="I68" i="14"/>
  <c r="N67" i="14"/>
  <c r="M67" i="14"/>
  <c r="J67" i="14"/>
  <c r="I67" i="14"/>
  <c r="N66" i="14"/>
  <c r="M66" i="14"/>
  <c r="J66" i="14"/>
  <c r="I66" i="14"/>
  <c r="N65" i="14"/>
  <c r="M65" i="14"/>
  <c r="J65" i="14"/>
  <c r="I65" i="14"/>
  <c r="N64" i="14"/>
  <c r="M64" i="14"/>
  <c r="J64" i="14"/>
  <c r="I64" i="14"/>
  <c r="N63" i="14"/>
  <c r="M63" i="14"/>
  <c r="J63" i="14"/>
  <c r="I63" i="14"/>
  <c r="N62" i="14"/>
  <c r="M62" i="14"/>
  <c r="J62" i="14"/>
  <c r="I62" i="14"/>
  <c r="N61" i="14"/>
  <c r="M61" i="14"/>
  <c r="J61" i="14"/>
  <c r="I61" i="14"/>
  <c r="N60" i="14"/>
  <c r="M60" i="14"/>
  <c r="J60" i="14"/>
  <c r="I60" i="14"/>
  <c r="N59" i="14"/>
  <c r="M59" i="14"/>
  <c r="J59" i="14"/>
  <c r="I59" i="14"/>
  <c r="N58" i="14"/>
  <c r="M58" i="14"/>
  <c r="J58" i="14"/>
  <c r="I58" i="14"/>
  <c r="N57" i="14"/>
  <c r="M57" i="14"/>
  <c r="J57" i="14"/>
  <c r="I57" i="14"/>
  <c r="N56" i="14"/>
  <c r="M56" i="14"/>
  <c r="J56" i="14"/>
  <c r="I56" i="14"/>
  <c r="N55" i="14"/>
  <c r="M55" i="14"/>
  <c r="J55" i="14"/>
  <c r="I55" i="14"/>
  <c r="N54" i="14"/>
  <c r="M54" i="14"/>
  <c r="J54" i="14"/>
  <c r="I54" i="14"/>
  <c r="N53" i="14"/>
  <c r="M53" i="14"/>
  <c r="J53" i="14"/>
  <c r="I53" i="14"/>
  <c r="N52" i="14"/>
  <c r="M52" i="14"/>
  <c r="J52" i="14"/>
  <c r="I52" i="14"/>
  <c r="N51" i="14"/>
  <c r="M51" i="14"/>
  <c r="J51" i="14"/>
  <c r="I51" i="14"/>
  <c r="N50" i="14"/>
  <c r="M50" i="14"/>
  <c r="J50" i="14"/>
  <c r="I50" i="14"/>
  <c r="N49" i="14"/>
  <c r="M49" i="14"/>
  <c r="J49" i="14"/>
  <c r="I49" i="14"/>
  <c r="N48" i="14"/>
  <c r="M48" i="14"/>
  <c r="J48" i="14"/>
  <c r="I48" i="14"/>
  <c r="N47" i="14"/>
  <c r="M47" i="14"/>
  <c r="J47" i="14"/>
  <c r="I47" i="14"/>
  <c r="N46" i="14"/>
  <c r="M46" i="14"/>
  <c r="J46" i="14"/>
  <c r="I46" i="14"/>
  <c r="N45" i="14"/>
  <c r="M45" i="14"/>
  <c r="J45" i="14"/>
  <c r="I45" i="14"/>
  <c r="N44" i="14"/>
  <c r="M44" i="14"/>
  <c r="J44" i="14"/>
  <c r="I44" i="14"/>
  <c r="N43" i="14"/>
  <c r="M43" i="14"/>
  <c r="J43" i="14"/>
  <c r="I43" i="14"/>
  <c r="N42" i="14"/>
  <c r="M42" i="14"/>
  <c r="J42" i="14"/>
  <c r="I42" i="14"/>
  <c r="N41" i="14"/>
  <c r="M41" i="14"/>
  <c r="J41" i="14"/>
  <c r="I41" i="14"/>
  <c r="N40" i="14"/>
  <c r="M40" i="14"/>
  <c r="J40" i="14"/>
  <c r="I40" i="14"/>
  <c r="N39" i="14"/>
  <c r="M39" i="14"/>
  <c r="J39" i="14"/>
  <c r="I39" i="14"/>
  <c r="N38" i="14"/>
  <c r="M38" i="14"/>
  <c r="J38" i="14"/>
  <c r="I38" i="14"/>
  <c r="N37" i="14"/>
  <c r="M37" i="14"/>
  <c r="J37" i="14"/>
  <c r="I37" i="14"/>
  <c r="N36" i="14"/>
  <c r="M36" i="14"/>
  <c r="J36" i="14"/>
  <c r="I36" i="14"/>
  <c r="N35" i="14"/>
  <c r="M35" i="14"/>
  <c r="J35" i="14"/>
  <c r="I35" i="14"/>
  <c r="N34" i="14"/>
  <c r="M34" i="14"/>
  <c r="J34" i="14"/>
  <c r="I34" i="14"/>
  <c r="N33" i="14"/>
  <c r="M33" i="14"/>
  <c r="J33" i="14"/>
  <c r="I33" i="14"/>
  <c r="N32" i="14"/>
  <c r="M32" i="14"/>
  <c r="J32" i="14"/>
  <c r="I32" i="14"/>
  <c r="N31" i="14"/>
  <c r="M31" i="14"/>
  <c r="J31" i="14"/>
  <c r="I31" i="14"/>
  <c r="N30" i="14"/>
  <c r="M30" i="14"/>
  <c r="J30" i="14"/>
  <c r="I30" i="14"/>
  <c r="N29" i="14"/>
  <c r="M29" i="14"/>
  <c r="J29" i="14"/>
  <c r="I29" i="14"/>
  <c r="N28" i="14"/>
  <c r="M28" i="14"/>
  <c r="J28" i="14"/>
  <c r="I28" i="14"/>
  <c r="N27" i="14"/>
  <c r="M27" i="14"/>
  <c r="J27" i="14"/>
  <c r="I27" i="14"/>
  <c r="N26" i="14"/>
  <c r="M26" i="14"/>
  <c r="J26" i="14"/>
  <c r="I26" i="14"/>
  <c r="N25" i="14"/>
  <c r="M25" i="14"/>
  <c r="J25" i="14"/>
  <c r="I25" i="14"/>
  <c r="N24" i="14"/>
  <c r="M24" i="14"/>
  <c r="J24" i="14"/>
  <c r="I24" i="14"/>
  <c r="N23" i="14"/>
  <c r="M23" i="14"/>
  <c r="J23" i="14"/>
  <c r="I23" i="14"/>
  <c r="N22" i="14"/>
  <c r="M22" i="14"/>
  <c r="J22" i="14"/>
  <c r="I22" i="14"/>
  <c r="N21" i="14"/>
  <c r="M21" i="14"/>
  <c r="J21" i="14"/>
  <c r="I21" i="14"/>
  <c r="N20" i="14"/>
  <c r="M20" i="14"/>
  <c r="J20" i="14"/>
  <c r="I20" i="14"/>
  <c r="N19" i="14"/>
  <c r="M19" i="14"/>
  <c r="J19" i="14"/>
  <c r="I19" i="14"/>
  <c r="N18" i="14"/>
  <c r="M18" i="14"/>
  <c r="J18" i="14"/>
  <c r="I18" i="14"/>
  <c r="N17" i="14"/>
  <c r="M17" i="14"/>
  <c r="J17" i="14"/>
  <c r="I17" i="14"/>
  <c r="N16" i="14"/>
  <c r="M16" i="14"/>
  <c r="J16" i="14"/>
  <c r="I16" i="14"/>
  <c r="N15" i="14"/>
  <c r="M15" i="14"/>
  <c r="J15" i="14"/>
  <c r="I15" i="14"/>
  <c r="N14" i="14"/>
  <c r="M14" i="14"/>
  <c r="J14" i="14"/>
  <c r="I14" i="14"/>
  <c r="N13" i="14"/>
  <c r="M13" i="14"/>
  <c r="J13" i="14"/>
  <c r="I13" i="14"/>
  <c r="N12" i="14"/>
  <c r="M12" i="14"/>
  <c r="J12" i="14"/>
  <c r="I12" i="14"/>
  <c r="N11" i="14"/>
  <c r="M11" i="14"/>
  <c r="J11" i="14"/>
  <c r="I11" i="14"/>
  <c r="N10" i="14"/>
  <c r="M10" i="14"/>
  <c r="J10" i="14"/>
  <c r="I10" i="14"/>
  <c r="N9" i="14"/>
  <c r="M9" i="14"/>
  <c r="J9" i="14"/>
  <c r="I9" i="14"/>
  <c r="N8" i="14"/>
  <c r="M8" i="14"/>
  <c r="J8" i="14"/>
  <c r="I8" i="14"/>
  <c r="N7" i="14"/>
  <c r="M7" i="14"/>
  <c r="J7" i="14"/>
  <c r="I7" i="14"/>
  <c r="N6" i="14"/>
  <c r="M6" i="14"/>
  <c r="J6" i="14"/>
  <c r="I6" i="14"/>
  <c r="N5" i="14"/>
  <c r="M5" i="14"/>
  <c r="J5" i="14"/>
  <c r="I5" i="14"/>
  <c r="N4" i="14"/>
  <c r="M4" i="14"/>
  <c r="J4" i="14"/>
  <c r="I4" i="14"/>
  <c r="N3" i="14"/>
  <c r="M3" i="14"/>
  <c r="J3" i="14"/>
  <c r="I3" i="14"/>
  <c r="I105" i="14" l="1"/>
  <c r="I106" i="14" s="1"/>
  <c r="J105" i="14"/>
  <c r="J106" i="14" s="1"/>
  <c r="N105" i="14"/>
  <c r="N106" i="14" s="1"/>
  <c r="M105" i="14"/>
  <c r="M106" i="14" s="1"/>
  <c r="K104" i="13"/>
  <c r="K105" i="13" s="1"/>
  <c r="N102" i="13"/>
  <c r="M102" i="13"/>
  <c r="J102" i="13"/>
  <c r="I102" i="13"/>
  <c r="N101" i="13"/>
  <c r="M101" i="13"/>
  <c r="J101" i="13"/>
  <c r="I101" i="13"/>
  <c r="N100" i="13"/>
  <c r="M100" i="13"/>
  <c r="J100" i="13"/>
  <c r="I100" i="13"/>
  <c r="N99" i="13"/>
  <c r="M99" i="13"/>
  <c r="J99" i="13"/>
  <c r="I99" i="13"/>
  <c r="N98" i="13"/>
  <c r="M98" i="13"/>
  <c r="J98" i="13"/>
  <c r="I98" i="13"/>
  <c r="N97" i="13"/>
  <c r="M97" i="13"/>
  <c r="J97" i="13"/>
  <c r="I97" i="13"/>
  <c r="N96" i="13"/>
  <c r="M96" i="13"/>
  <c r="J96" i="13"/>
  <c r="I96" i="13"/>
  <c r="N95" i="13"/>
  <c r="M95" i="13"/>
  <c r="J95" i="13"/>
  <c r="I95" i="13"/>
  <c r="N94" i="13"/>
  <c r="M94" i="13"/>
  <c r="J94" i="13"/>
  <c r="I94" i="13"/>
  <c r="N93" i="13"/>
  <c r="M93" i="13"/>
  <c r="J93" i="13"/>
  <c r="I93" i="13"/>
  <c r="N92" i="13"/>
  <c r="M92" i="13"/>
  <c r="J92" i="13"/>
  <c r="I92" i="13"/>
  <c r="N91" i="13"/>
  <c r="M91" i="13"/>
  <c r="J91" i="13"/>
  <c r="I91" i="13"/>
  <c r="N90" i="13"/>
  <c r="M90" i="13"/>
  <c r="J90" i="13"/>
  <c r="I90" i="13"/>
  <c r="N89" i="13"/>
  <c r="M89" i="13"/>
  <c r="J89" i="13"/>
  <c r="I89" i="13"/>
  <c r="N88" i="13"/>
  <c r="M88" i="13"/>
  <c r="J88" i="13"/>
  <c r="I88" i="13"/>
  <c r="N87" i="13"/>
  <c r="M87" i="13"/>
  <c r="J87" i="13"/>
  <c r="I87" i="13"/>
  <c r="N86" i="13"/>
  <c r="M86" i="13"/>
  <c r="J86" i="13"/>
  <c r="I86" i="13"/>
  <c r="N85" i="13"/>
  <c r="M85" i="13"/>
  <c r="J85" i="13"/>
  <c r="I85" i="13"/>
  <c r="N84" i="13"/>
  <c r="M84" i="13"/>
  <c r="J84" i="13"/>
  <c r="I84" i="13"/>
  <c r="N83" i="13"/>
  <c r="M83" i="13"/>
  <c r="J83" i="13"/>
  <c r="I83" i="13"/>
  <c r="N82" i="13"/>
  <c r="M82" i="13"/>
  <c r="J82" i="13"/>
  <c r="I82" i="13"/>
  <c r="N81" i="13"/>
  <c r="M81" i="13"/>
  <c r="J81" i="13"/>
  <c r="I81" i="13"/>
  <c r="N80" i="13"/>
  <c r="M80" i="13"/>
  <c r="J80" i="13"/>
  <c r="I80" i="13"/>
  <c r="N79" i="13"/>
  <c r="M79" i="13"/>
  <c r="J79" i="13"/>
  <c r="I79" i="13"/>
  <c r="N78" i="13"/>
  <c r="M78" i="13"/>
  <c r="J78" i="13"/>
  <c r="I78" i="13"/>
  <c r="N77" i="13"/>
  <c r="M77" i="13"/>
  <c r="J77" i="13"/>
  <c r="I77" i="13"/>
  <c r="N76" i="13"/>
  <c r="M76" i="13"/>
  <c r="J76" i="13"/>
  <c r="I76" i="13"/>
  <c r="N75" i="13"/>
  <c r="M75" i="13"/>
  <c r="J75" i="13"/>
  <c r="I75" i="13"/>
  <c r="N74" i="13"/>
  <c r="M74" i="13"/>
  <c r="J74" i="13"/>
  <c r="I74" i="13"/>
  <c r="N73" i="13"/>
  <c r="M73" i="13"/>
  <c r="J73" i="13"/>
  <c r="I73" i="13"/>
  <c r="N72" i="13"/>
  <c r="M72" i="13"/>
  <c r="J72" i="13"/>
  <c r="I72" i="13"/>
  <c r="N71" i="13"/>
  <c r="M71" i="13"/>
  <c r="J71" i="13"/>
  <c r="I71" i="13"/>
  <c r="N70" i="13"/>
  <c r="M70" i="13"/>
  <c r="J70" i="13"/>
  <c r="I70" i="13"/>
  <c r="N69" i="13"/>
  <c r="M69" i="13"/>
  <c r="J69" i="13"/>
  <c r="I69" i="13"/>
  <c r="N68" i="13"/>
  <c r="M68" i="13"/>
  <c r="J68" i="13"/>
  <c r="I68" i="13"/>
  <c r="N67" i="13"/>
  <c r="M67" i="13"/>
  <c r="J67" i="13"/>
  <c r="I67" i="13"/>
  <c r="N66" i="13"/>
  <c r="M66" i="13"/>
  <c r="J66" i="13"/>
  <c r="I66" i="13"/>
  <c r="N65" i="13"/>
  <c r="M65" i="13"/>
  <c r="J65" i="13"/>
  <c r="I65" i="13"/>
  <c r="N64" i="13"/>
  <c r="M64" i="13"/>
  <c r="J64" i="13"/>
  <c r="I64" i="13"/>
  <c r="N63" i="13"/>
  <c r="M63" i="13"/>
  <c r="J63" i="13"/>
  <c r="I63" i="13"/>
  <c r="N62" i="13"/>
  <c r="M62" i="13"/>
  <c r="J62" i="13"/>
  <c r="I62" i="13"/>
  <c r="N61" i="13"/>
  <c r="M61" i="13"/>
  <c r="J61" i="13"/>
  <c r="I61" i="13"/>
  <c r="N60" i="13"/>
  <c r="M60" i="13"/>
  <c r="J60" i="13"/>
  <c r="I60" i="13"/>
  <c r="N59" i="13"/>
  <c r="M59" i="13"/>
  <c r="J59" i="13"/>
  <c r="I59" i="13"/>
  <c r="N58" i="13"/>
  <c r="M58" i="13"/>
  <c r="J58" i="13"/>
  <c r="I58" i="13"/>
  <c r="N57" i="13"/>
  <c r="M57" i="13"/>
  <c r="J57" i="13"/>
  <c r="I57" i="13"/>
  <c r="N56" i="13"/>
  <c r="M56" i="13"/>
  <c r="J56" i="13"/>
  <c r="I56" i="13"/>
  <c r="N55" i="13"/>
  <c r="M55" i="13"/>
  <c r="J55" i="13"/>
  <c r="I55" i="13"/>
  <c r="N54" i="13"/>
  <c r="M54" i="13"/>
  <c r="J54" i="13"/>
  <c r="I54" i="13"/>
  <c r="N53" i="13"/>
  <c r="M53" i="13"/>
  <c r="J53" i="13"/>
  <c r="I53" i="13"/>
  <c r="N52" i="13"/>
  <c r="M52" i="13"/>
  <c r="J52" i="13"/>
  <c r="I52" i="13"/>
  <c r="N51" i="13"/>
  <c r="M51" i="13"/>
  <c r="J51" i="13"/>
  <c r="I51" i="13"/>
  <c r="N50" i="13"/>
  <c r="M50" i="13"/>
  <c r="J50" i="13"/>
  <c r="I50" i="13"/>
  <c r="N49" i="13"/>
  <c r="M49" i="13"/>
  <c r="J49" i="13"/>
  <c r="I49" i="13"/>
  <c r="N48" i="13"/>
  <c r="M48" i="13"/>
  <c r="J48" i="13"/>
  <c r="I48" i="13"/>
  <c r="N47" i="13"/>
  <c r="M47" i="13"/>
  <c r="J47" i="13"/>
  <c r="I47" i="13"/>
  <c r="N46" i="13"/>
  <c r="M46" i="13"/>
  <c r="J46" i="13"/>
  <c r="I46" i="13"/>
  <c r="N45" i="13"/>
  <c r="M45" i="13"/>
  <c r="J45" i="13"/>
  <c r="I45" i="13"/>
  <c r="N44" i="13"/>
  <c r="M44" i="13"/>
  <c r="J44" i="13"/>
  <c r="I44" i="13"/>
  <c r="N43" i="13"/>
  <c r="M43" i="13"/>
  <c r="J43" i="13"/>
  <c r="I43" i="13"/>
  <c r="N42" i="13"/>
  <c r="M42" i="13"/>
  <c r="J42" i="13"/>
  <c r="I42" i="13"/>
  <c r="N41" i="13"/>
  <c r="M41" i="13"/>
  <c r="J41" i="13"/>
  <c r="I41" i="13"/>
  <c r="N40" i="13"/>
  <c r="M40" i="13"/>
  <c r="J40" i="13"/>
  <c r="I40" i="13"/>
  <c r="N39" i="13"/>
  <c r="M39" i="13"/>
  <c r="J39" i="13"/>
  <c r="I39" i="13"/>
  <c r="N38" i="13"/>
  <c r="M38" i="13"/>
  <c r="J38" i="13"/>
  <c r="I38" i="13"/>
  <c r="N37" i="13"/>
  <c r="M37" i="13"/>
  <c r="J37" i="13"/>
  <c r="I37" i="13"/>
  <c r="N36" i="13"/>
  <c r="M36" i="13"/>
  <c r="J36" i="13"/>
  <c r="I36" i="13"/>
  <c r="N35" i="13"/>
  <c r="M35" i="13"/>
  <c r="J35" i="13"/>
  <c r="I35" i="13"/>
  <c r="N34" i="13"/>
  <c r="M34" i="13"/>
  <c r="J34" i="13"/>
  <c r="I34" i="13"/>
  <c r="N33" i="13"/>
  <c r="M33" i="13"/>
  <c r="J33" i="13"/>
  <c r="I33" i="13"/>
  <c r="N32" i="13"/>
  <c r="M32" i="13"/>
  <c r="J32" i="13"/>
  <c r="I32" i="13"/>
  <c r="N31" i="13"/>
  <c r="M31" i="13"/>
  <c r="J31" i="13"/>
  <c r="I31" i="13"/>
  <c r="N30" i="13"/>
  <c r="M30" i="13"/>
  <c r="J30" i="13"/>
  <c r="I30" i="13"/>
  <c r="N29" i="13"/>
  <c r="M29" i="13"/>
  <c r="J29" i="13"/>
  <c r="I29" i="13"/>
  <c r="N28" i="13"/>
  <c r="M28" i="13"/>
  <c r="J28" i="13"/>
  <c r="I28" i="13"/>
  <c r="N27" i="13"/>
  <c r="M27" i="13"/>
  <c r="J27" i="13"/>
  <c r="I27" i="13"/>
  <c r="N26" i="13"/>
  <c r="M26" i="13"/>
  <c r="J26" i="13"/>
  <c r="I26" i="13"/>
  <c r="N25" i="13"/>
  <c r="M25" i="13"/>
  <c r="J25" i="13"/>
  <c r="I25" i="13"/>
  <c r="N24" i="13"/>
  <c r="M24" i="13"/>
  <c r="J24" i="13"/>
  <c r="I24" i="13"/>
  <c r="N23" i="13"/>
  <c r="M23" i="13"/>
  <c r="J23" i="13"/>
  <c r="I23" i="13"/>
  <c r="N22" i="13"/>
  <c r="M22" i="13"/>
  <c r="J22" i="13"/>
  <c r="I22" i="13"/>
  <c r="N21" i="13"/>
  <c r="M21" i="13"/>
  <c r="J21" i="13"/>
  <c r="I21" i="13"/>
  <c r="N20" i="13"/>
  <c r="M20" i="13"/>
  <c r="J20" i="13"/>
  <c r="I20" i="13"/>
  <c r="N19" i="13"/>
  <c r="M19" i="13"/>
  <c r="J19" i="13"/>
  <c r="I19" i="13"/>
  <c r="N18" i="13"/>
  <c r="M18" i="13"/>
  <c r="J18" i="13"/>
  <c r="I18" i="13"/>
  <c r="N17" i="13"/>
  <c r="M17" i="13"/>
  <c r="J17" i="13"/>
  <c r="I17" i="13"/>
  <c r="N16" i="13"/>
  <c r="M16" i="13"/>
  <c r="J16" i="13"/>
  <c r="I16" i="13"/>
  <c r="N15" i="13"/>
  <c r="M15" i="13"/>
  <c r="J15" i="13"/>
  <c r="I15" i="13"/>
  <c r="N14" i="13"/>
  <c r="M14" i="13"/>
  <c r="J14" i="13"/>
  <c r="I14" i="13"/>
  <c r="N13" i="13"/>
  <c r="M13" i="13"/>
  <c r="J13" i="13"/>
  <c r="I13" i="13"/>
  <c r="N12" i="13"/>
  <c r="M12" i="13"/>
  <c r="J12" i="13"/>
  <c r="I12" i="13"/>
  <c r="N11" i="13"/>
  <c r="M11" i="13"/>
  <c r="J11" i="13"/>
  <c r="I11" i="13"/>
  <c r="N10" i="13"/>
  <c r="M10" i="13"/>
  <c r="J10" i="13"/>
  <c r="I10" i="13"/>
  <c r="N9" i="13"/>
  <c r="M9" i="13"/>
  <c r="J9" i="13"/>
  <c r="I9" i="13"/>
  <c r="N8" i="13"/>
  <c r="M8" i="13"/>
  <c r="J8" i="13"/>
  <c r="I8" i="13"/>
  <c r="N7" i="13"/>
  <c r="M7" i="13"/>
  <c r="J7" i="13"/>
  <c r="I7" i="13"/>
  <c r="N6" i="13"/>
  <c r="M6" i="13"/>
  <c r="J6" i="13"/>
  <c r="I6" i="13"/>
  <c r="N5" i="13"/>
  <c r="M5" i="13"/>
  <c r="J5" i="13"/>
  <c r="I5" i="13"/>
  <c r="N4" i="13"/>
  <c r="M4" i="13"/>
  <c r="J4" i="13"/>
  <c r="I4" i="13"/>
  <c r="N3" i="13"/>
  <c r="M3" i="13"/>
  <c r="J3" i="13"/>
  <c r="I3" i="13"/>
  <c r="I105" i="13" l="1"/>
  <c r="I106" i="13" s="1"/>
  <c r="J105" i="13"/>
  <c r="J106" i="13" s="1"/>
  <c r="M105" i="13"/>
  <c r="M106" i="13" s="1"/>
  <c r="N105" i="13"/>
  <c r="N106" i="13" s="1"/>
  <c r="I4" i="7"/>
  <c r="J4" i="7"/>
  <c r="I5" i="7"/>
  <c r="J5" i="7"/>
  <c r="I6" i="7"/>
  <c r="J6" i="7"/>
  <c r="I7" i="7"/>
  <c r="J7" i="7"/>
  <c r="I8" i="7"/>
  <c r="J8" i="7"/>
  <c r="I9" i="7"/>
  <c r="J9" i="7"/>
  <c r="I10" i="7"/>
  <c r="J10" i="7"/>
  <c r="I11" i="7"/>
  <c r="J11" i="7"/>
  <c r="I12" i="7"/>
  <c r="J12" i="7"/>
  <c r="I13" i="7"/>
  <c r="J13" i="7"/>
  <c r="I14" i="7"/>
  <c r="J14" i="7"/>
  <c r="I15" i="7"/>
  <c r="J15" i="7"/>
  <c r="I16" i="7"/>
  <c r="J16" i="7"/>
  <c r="I17" i="7"/>
  <c r="J17" i="7"/>
  <c r="I18" i="7"/>
  <c r="J18" i="7"/>
  <c r="I19" i="7"/>
  <c r="J19" i="7"/>
  <c r="I20" i="7"/>
  <c r="J20" i="7"/>
  <c r="I21" i="7"/>
  <c r="J21" i="7"/>
  <c r="I22" i="7"/>
  <c r="J22" i="7"/>
  <c r="I23" i="7"/>
  <c r="J23" i="7"/>
  <c r="I24" i="7"/>
  <c r="J24" i="7"/>
  <c r="I25" i="7"/>
  <c r="J25" i="7"/>
  <c r="I26" i="7"/>
  <c r="J26" i="7"/>
  <c r="I27" i="7"/>
  <c r="J27" i="7"/>
  <c r="I28" i="7"/>
  <c r="J28" i="7"/>
  <c r="I29" i="7"/>
  <c r="J29" i="7"/>
  <c r="I30" i="7"/>
  <c r="J30" i="7"/>
  <c r="I31" i="7"/>
  <c r="J31" i="7"/>
  <c r="I32" i="7"/>
  <c r="J32" i="7"/>
  <c r="I33" i="7"/>
  <c r="J33" i="7"/>
  <c r="I34" i="7"/>
  <c r="J34" i="7"/>
  <c r="I35" i="7"/>
  <c r="J35" i="7"/>
  <c r="I36" i="7"/>
  <c r="J36" i="7"/>
  <c r="I37" i="7"/>
  <c r="J37" i="7"/>
  <c r="I38" i="7"/>
  <c r="J38" i="7"/>
  <c r="I39" i="7"/>
  <c r="J39" i="7"/>
  <c r="I40" i="7"/>
  <c r="J40" i="7"/>
  <c r="I41" i="7"/>
  <c r="J41" i="7"/>
  <c r="I42" i="7"/>
  <c r="J42" i="7"/>
  <c r="I43" i="7"/>
  <c r="J43" i="7"/>
  <c r="I44" i="7"/>
  <c r="J44" i="7"/>
  <c r="I45" i="7"/>
  <c r="J45" i="7"/>
  <c r="I46" i="7"/>
  <c r="J46" i="7"/>
  <c r="I47" i="7"/>
  <c r="J47" i="7"/>
  <c r="I48" i="7"/>
  <c r="J48" i="7"/>
  <c r="I49" i="7"/>
  <c r="J49" i="7"/>
  <c r="I50" i="7"/>
  <c r="J50" i="7"/>
  <c r="I51" i="7"/>
  <c r="J51" i="7"/>
  <c r="I52" i="7"/>
  <c r="J52" i="7"/>
  <c r="I53" i="7"/>
  <c r="J53" i="7"/>
  <c r="I54" i="7"/>
  <c r="J54" i="7"/>
  <c r="I55" i="7"/>
  <c r="J55" i="7"/>
  <c r="I56" i="7"/>
  <c r="J56" i="7"/>
  <c r="I57" i="7"/>
  <c r="J57" i="7"/>
  <c r="I58" i="7"/>
  <c r="J58" i="7"/>
  <c r="I59" i="7"/>
  <c r="J59" i="7"/>
  <c r="I60" i="7"/>
  <c r="J60" i="7"/>
  <c r="I61" i="7"/>
  <c r="J61" i="7"/>
  <c r="I62" i="7"/>
  <c r="J62" i="7"/>
  <c r="I63" i="7"/>
  <c r="J63" i="7"/>
  <c r="I64" i="7"/>
  <c r="J64" i="7"/>
  <c r="I65" i="7"/>
  <c r="J65" i="7"/>
  <c r="I66" i="7"/>
  <c r="J66" i="7"/>
  <c r="I67" i="7"/>
  <c r="J67" i="7"/>
  <c r="I68" i="7"/>
  <c r="J68" i="7"/>
  <c r="I69" i="7"/>
  <c r="J69" i="7"/>
  <c r="I70" i="7"/>
  <c r="J70" i="7"/>
  <c r="I71" i="7"/>
  <c r="J71" i="7"/>
  <c r="I72" i="7"/>
  <c r="J72" i="7"/>
  <c r="I73" i="7"/>
  <c r="J73" i="7"/>
  <c r="I74" i="7"/>
  <c r="J74" i="7"/>
  <c r="I75" i="7"/>
  <c r="J75" i="7"/>
  <c r="I76" i="7"/>
  <c r="J76" i="7"/>
  <c r="I77" i="7"/>
  <c r="J77" i="7"/>
  <c r="I78" i="7"/>
  <c r="J78" i="7"/>
  <c r="I79" i="7"/>
  <c r="J79" i="7"/>
  <c r="I80" i="7"/>
  <c r="J80" i="7"/>
  <c r="I81" i="7"/>
  <c r="J81" i="7"/>
  <c r="I82" i="7"/>
  <c r="J82" i="7"/>
  <c r="I83" i="7"/>
  <c r="J83" i="7"/>
  <c r="I84" i="7"/>
  <c r="J84" i="7"/>
  <c r="I85" i="7"/>
  <c r="J85" i="7"/>
  <c r="I86" i="7"/>
  <c r="J86" i="7"/>
  <c r="I87" i="7"/>
  <c r="J87" i="7"/>
  <c r="I88" i="7"/>
  <c r="J88" i="7"/>
  <c r="I89" i="7"/>
  <c r="J89" i="7"/>
  <c r="I90" i="7"/>
  <c r="J90" i="7"/>
  <c r="I91" i="7"/>
  <c r="J91" i="7"/>
  <c r="I92" i="7"/>
  <c r="J92" i="7"/>
  <c r="I93" i="7"/>
  <c r="J93" i="7"/>
  <c r="I94" i="7"/>
  <c r="J94" i="7"/>
  <c r="I95" i="7"/>
  <c r="J95" i="7"/>
  <c r="I96" i="7"/>
  <c r="J96" i="7"/>
  <c r="I97" i="7"/>
  <c r="J97" i="7"/>
  <c r="I98" i="7"/>
  <c r="J98" i="7"/>
  <c r="I99" i="7"/>
  <c r="J99" i="7"/>
  <c r="I100" i="7"/>
  <c r="J100" i="7"/>
  <c r="I101" i="7"/>
  <c r="J101" i="7"/>
  <c r="I102" i="7"/>
  <c r="J102" i="7"/>
  <c r="J3" i="7"/>
  <c r="I3" i="7"/>
  <c r="M4" i="12" l="1"/>
  <c r="N4" i="12"/>
  <c r="M5" i="12"/>
  <c r="N5" i="12"/>
  <c r="M6" i="12"/>
  <c r="N6" i="12"/>
  <c r="M7" i="12"/>
  <c r="N7" i="12"/>
  <c r="M8" i="12"/>
  <c r="N8" i="12"/>
  <c r="M9" i="12"/>
  <c r="N9" i="12"/>
  <c r="M10" i="12"/>
  <c r="N10" i="12"/>
  <c r="M11" i="12"/>
  <c r="N11" i="12"/>
  <c r="M12" i="12"/>
  <c r="N12" i="12"/>
  <c r="M13" i="12"/>
  <c r="N13" i="12"/>
  <c r="M14" i="12"/>
  <c r="N14" i="12"/>
  <c r="M15" i="12"/>
  <c r="N15" i="12"/>
  <c r="M16" i="12"/>
  <c r="N16" i="12"/>
  <c r="M17" i="12"/>
  <c r="N17" i="12"/>
  <c r="M18" i="12"/>
  <c r="N18" i="12"/>
  <c r="M19" i="12"/>
  <c r="N19" i="12"/>
  <c r="M20" i="12"/>
  <c r="N20" i="12"/>
  <c r="M21" i="12"/>
  <c r="N21" i="12"/>
  <c r="M22" i="12"/>
  <c r="N22" i="12"/>
  <c r="M23" i="12"/>
  <c r="N23" i="12"/>
  <c r="M24" i="12"/>
  <c r="N24" i="12"/>
  <c r="M25" i="12"/>
  <c r="N25" i="12"/>
  <c r="M26" i="12"/>
  <c r="N26" i="12"/>
  <c r="M27" i="12"/>
  <c r="N27" i="12"/>
  <c r="M28" i="12"/>
  <c r="N28" i="12"/>
  <c r="M29" i="12"/>
  <c r="N29" i="12"/>
  <c r="M30" i="12"/>
  <c r="N30" i="12"/>
  <c r="M31" i="12"/>
  <c r="N31" i="12"/>
  <c r="M32" i="12"/>
  <c r="N32" i="12"/>
  <c r="M33" i="12"/>
  <c r="N33" i="12"/>
  <c r="M34" i="12"/>
  <c r="N34" i="12"/>
  <c r="M35" i="12"/>
  <c r="N35" i="12"/>
  <c r="M36" i="12"/>
  <c r="N36" i="12"/>
  <c r="M37" i="12"/>
  <c r="N37" i="12"/>
  <c r="M38" i="12"/>
  <c r="N38" i="12"/>
  <c r="M39" i="12"/>
  <c r="N39" i="12"/>
  <c r="M40" i="12"/>
  <c r="N40" i="12"/>
  <c r="M41" i="12"/>
  <c r="N41" i="12"/>
  <c r="M42" i="12"/>
  <c r="N42" i="12"/>
  <c r="M43" i="12"/>
  <c r="N43" i="12"/>
  <c r="M44" i="12"/>
  <c r="N44" i="12"/>
  <c r="M45" i="12"/>
  <c r="N45" i="12"/>
  <c r="M46" i="12"/>
  <c r="N46" i="12"/>
  <c r="M47" i="12"/>
  <c r="N47" i="12"/>
  <c r="M48" i="12"/>
  <c r="N48" i="12"/>
  <c r="M49" i="12"/>
  <c r="N49" i="12"/>
  <c r="M50" i="12"/>
  <c r="N50" i="12"/>
  <c r="M51" i="12"/>
  <c r="N51" i="12"/>
  <c r="M52" i="12"/>
  <c r="N52" i="12"/>
  <c r="M53" i="12"/>
  <c r="N53" i="12"/>
  <c r="M54" i="12"/>
  <c r="N54" i="12"/>
  <c r="M55" i="12"/>
  <c r="N55" i="12"/>
  <c r="M56" i="12"/>
  <c r="N56" i="12"/>
  <c r="M57" i="12"/>
  <c r="N57" i="12"/>
  <c r="M58" i="12"/>
  <c r="N58" i="12"/>
  <c r="M59" i="12"/>
  <c r="N59" i="12"/>
  <c r="M60" i="12"/>
  <c r="N60" i="12"/>
  <c r="M61" i="12"/>
  <c r="N61" i="12"/>
  <c r="M62" i="12"/>
  <c r="N62" i="12"/>
  <c r="M63" i="12"/>
  <c r="N63" i="12"/>
  <c r="M64" i="12"/>
  <c r="N64" i="12"/>
  <c r="M65" i="12"/>
  <c r="N65" i="12"/>
  <c r="M66" i="12"/>
  <c r="N66" i="12"/>
  <c r="M67" i="12"/>
  <c r="N67" i="12"/>
  <c r="M68" i="12"/>
  <c r="N68" i="12"/>
  <c r="M69" i="12"/>
  <c r="N69" i="12"/>
  <c r="M70" i="12"/>
  <c r="N70" i="12"/>
  <c r="M71" i="12"/>
  <c r="N71" i="12"/>
  <c r="M72" i="12"/>
  <c r="N72" i="12"/>
  <c r="M73" i="12"/>
  <c r="N73" i="12"/>
  <c r="M74" i="12"/>
  <c r="N74" i="12"/>
  <c r="M75" i="12"/>
  <c r="N75" i="12"/>
  <c r="M76" i="12"/>
  <c r="N76" i="12"/>
  <c r="M77" i="12"/>
  <c r="N77" i="12"/>
  <c r="M78" i="12"/>
  <c r="N78" i="12"/>
  <c r="M79" i="12"/>
  <c r="N79" i="12"/>
  <c r="M80" i="12"/>
  <c r="N80" i="12"/>
  <c r="M81" i="12"/>
  <c r="N81" i="12"/>
  <c r="M82" i="12"/>
  <c r="N82" i="12"/>
  <c r="M83" i="12"/>
  <c r="N83" i="12"/>
  <c r="M84" i="12"/>
  <c r="N84" i="12"/>
  <c r="M85" i="12"/>
  <c r="N85" i="12"/>
  <c r="M86" i="12"/>
  <c r="N86" i="12"/>
  <c r="M87" i="12"/>
  <c r="N87" i="12"/>
  <c r="M88" i="12"/>
  <c r="N88" i="12"/>
  <c r="M89" i="12"/>
  <c r="N89" i="12"/>
  <c r="M90" i="12"/>
  <c r="N90" i="12"/>
  <c r="M91" i="12"/>
  <c r="N91" i="12"/>
  <c r="M92" i="12"/>
  <c r="N92" i="12"/>
  <c r="M93" i="12"/>
  <c r="N93" i="12"/>
  <c r="M94" i="12"/>
  <c r="N94" i="12"/>
  <c r="M95" i="12"/>
  <c r="N95" i="12"/>
  <c r="M96" i="12"/>
  <c r="N96" i="12"/>
  <c r="M97" i="12"/>
  <c r="N97" i="12"/>
  <c r="M98" i="12"/>
  <c r="N98" i="12"/>
  <c r="M99" i="12"/>
  <c r="N99" i="12"/>
  <c r="M100" i="12"/>
  <c r="N100" i="12"/>
  <c r="M101" i="12"/>
  <c r="N101" i="12"/>
  <c r="M102" i="12"/>
  <c r="N102" i="12"/>
  <c r="N3" i="12"/>
  <c r="M3" i="12"/>
  <c r="J4" i="12"/>
  <c r="J5" i="12"/>
  <c r="J6" i="12"/>
  <c r="J7" i="12"/>
  <c r="J8" i="12"/>
  <c r="J9" i="12"/>
  <c r="J10" i="12"/>
  <c r="J11" i="12"/>
  <c r="J12" i="12"/>
  <c r="J13" i="12"/>
  <c r="J14" i="12"/>
  <c r="J15" i="12"/>
  <c r="J16" i="12"/>
  <c r="J17" i="12"/>
  <c r="J18" i="12"/>
  <c r="J19" i="12"/>
  <c r="J20" i="12"/>
  <c r="J21" i="12"/>
  <c r="J22" i="12"/>
  <c r="J23" i="12"/>
  <c r="J24" i="12"/>
  <c r="J25" i="12"/>
  <c r="J26" i="12"/>
  <c r="J27" i="12"/>
  <c r="J28" i="12"/>
  <c r="J29" i="12"/>
  <c r="J30" i="12"/>
  <c r="J31" i="12"/>
  <c r="J32" i="12"/>
  <c r="J33" i="12"/>
  <c r="J34" i="12"/>
  <c r="J35" i="12"/>
  <c r="J36" i="12"/>
  <c r="J37" i="12"/>
  <c r="J38" i="12"/>
  <c r="J39" i="12"/>
  <c r="J40" i="12"/>
  <c r="J41" i="12"/>
  <c r="J42" i="12"/>
  <c r="J43" i="12"/>
  <c r="J44" i="12"/>
  <c r="J45" i="12"/>
  <c r="J46" i="12"/>
  <c r="J47" i="12"/>
  <c r="J48" i="12"/>
  <c r="J49" i="12"/>
  <c r="J50" i="12"/>
  <c r="J51" i="12"/>
  <c r="J52" i="12"/>
  <c r="J53" i="12"/>
  <c r="J54" i="12"/>
  <c r="J55" i="12"/>
  <c r="J56" i="12"/>
  <c r="J57" i="12"/>
  <c r="J58" i="12"/>
  <c r="J59" i="12"/>
  <c r="J60" i="12"/>
  <c r="J61" i="12"/>
  <c r="J62" i="12"/>
  <c r="J63" i="12"/>
  <c r="J64" i="12"/>
  <c r="J65" i="12"/>
  <c r="J66" i="12"/>
  <c r="J67" i="12"/>
  <c r="J68" i="12"/>
  <c r="J69" i="12"/>
  <c r="J70" i="12"/>
  <c r="J71" i="12"/>
  <c r="J72" i="12"/>
  <c r="J73" i="12"/>
  <c r="J74" i="12"/>
  <c r="J75" i="12"/>
  <c r="J76" i="12"/>
  <c r="J77" i="12"/>
  <c r="J78" i="12"/>
  <c r="J79" i="12"/>
  <c r="J80" i="12"/>
  <c r="J81" i="12"/>
  <c r="J82" i="12"/>
  <c r="J83" i="12"/>
  <c r="J84" i="12"/>
  <c r="J85" i="12"/>
  <c r="J86" i="12"/>
  <c r="J87" i="12"/>
  <c r="J88" i="12"/>
  <c r="J89" i="12"/>
  <c r="J90" i="12"/>
  <c r="J91" i="12"/>
  <c r="J92" i="12"/>
  <c r="J93" i="12"/>
  <c r="J94" i="12"/>
  <c r="J95" i="12"/>
  <c r="J96" i="12"/>
  <c r="J97" i="12"/>
  <c r="J98" i="12"/>
  <c r="J99" i="12"/>
  <c r="J100" i="12"/>
  <c r="J101" i="12"/>
  <c r="J102" i="12"/>
  <c r="J3" i="12"/>
  <c r="I43" i="12"/>
  <c r="I44" i="12"/>
  <c r="I45" i="12"/>
  <c r="I46" i="12"/>
  <c r="I47" i="12"/>
  <c r="I48" i="12"/>
  <c r="I49" i="12"/>
  <c r="I50" i="12"/>
  <c r="I51" i="12"/>
  <c r="I52" i="12"/>
  <c r="I53" i="12"/>
  <c r="I54" i="12"/>
  <c r="I55" i="12"/>
  <c r="I56" i="12"/>
  <c r="I57" i="12"/>
  <c r="I58" i="12"/>
  <c r="I59" i="12"/>
  <c r="I60" i="12"/>
  <c r="I61" i="12"/>
  <c r="I62" i="12"/>
  <c r="I63" i="12"/>
  <c r="I64" i="12"/>
  <c r="I65" i="12"/>
  <c r="I66" i="12"/>
  <c r="I67" i="12"/>
  <c r="I68" i="12"/>
  <c r="I69" i="12"/>
  <c r="I70" i="12"/>
  <c r="I71" i="12"/>
  <c r="I72" i="12"/>
  <c r="I73" i="12"/>
  <c r="I74" i="12"/>
  <c r="I75" i="12"/>
  <c r="I76" i="12"/>
  <c r="I77" i="12"/>
  <c r="I78" i="12"/>
  <c r="I79" i="12"/>
  <c r="I80" i="12"/>
  <c r="I81" i="12"/>
  <c r="I82" i="12"/>
  <c r="I83" i="12"/>
  <c r="I84" i="12"/>
  <c r="I85" i="12"/>
  <c r="I86" i="12"/>
  <c r="I87" i="12"/>
  <c r="I88" i="12"/>
  <c r="I89" i="12"/>
  <c r="I90" i="12"/>
  <c r="I91" i="12"/>
  <c r="I92" i="12"/>
  <c r="I93" i="12"/>
  <c r="I94" i="12"/>
  <c r="I95" i="12"/>
  <c r="I96" i="12"/>
  <c r="I97" i="12"/>
  <c r="I98" i="12"/>
  <c r="I99" i="12"/>
  <c r="I100" i="12"/>
  <c r="I101" i="12"/>
  <c r="I102" i="12"/>
  <c r="I4" i="12"/>
  <c r="I5" i="12"/>
  <c r="I6" i="12"/>
  <c r="I7" i="12"/>
  <c r="I8" i="12"/>
  <c r="I9" i="12"/>
  <c r="I10" i="12"/>
  <c r="I11" i="12"/>
  <c r="I12" i="12"/>
  <c r="I13" i="12"/>
  <c r="I14" i="12"/>
  <c r="I15" i="12"/>
  <c r="I16" i="12"/>
  <c r="I17" i="12"/>
  <c r="I18" i="12"/>
  <c r="I19" i="12"/>
  <c r="I20" i="12"/>
  <c r="I21" i="12"/>
  <c r="I22" i="12"/>
  <c r="I23" i="12"/>
  <c r="I24" i="12"/>
  <c r="I25" i="12"/>
  <c r="I26" i="12"/>
  <c r="I27" i="12"/>
  <c r="I28" i="12"/>
  <c r="I29" i="12"/>
  <c r="I30" i="12"/>
  <c r="I31" i="12"/>
  <c r="I32" i="12"/>
  <c r="I33" i="12"/>
  <c r="I34" i="12"/>
  <c r="I35" i="12"/>
  <c r="I36" i="12"/>
  <c r="I37" i="12"/>
  <c r="I38" i="12"/>
  <c r="I39" i="12"/>
  <c r="I40" i="12"/>
  <c r="I41" i="12"/>
  <c r="I42" i="12"/>
  <c r="I3" i="12"/>
  <c r="K104" i="12"/>
  <c r="K105" i="12" s="1"/>
  <c r="M105" i="12" l="1"/>
  <c r="M106" i="12" s="1"/>
  <c r="I105" i="12"/>
  <c r="I106" i="12" s="1"/>
  <c r="J105" i="12"/>
  <c r="J106" i="12" s="1"/>
  <c r="N105" i="12"/>
  <c r="N106" i="12" s="1"/>
  <c r="K104" i="11"/>
  <c r="K105" i="11" s="1"/>
  <c r="N102" i="11"/>
  <c r="M102" i="11"/>
  <c r="J102" i="11"/>
  <c r="I102" i="11"/>
  <c r="N101" i="11"/>
  <c r="M101" i="11"/>
  <c r="J101" i="11"/>
  <c r="I101" i="11"/>
  <c r="N100" i="11"/>
  <c r="M100" i="11"/>
  <c r="J100" i="11"/>
  <c r="I100" i="11"/>
  <c r="N99" i="11"/>
  <c r="M99" i="11"/>
  <c r="J99" i="11"/>
  <c r="I99" i="11"/>
  <c r="N98" i="11"/>
  <c r="M98" i="11"/>
  <c r="J98" i="11"/>
  <c r="I98" i="11"/>
  <c r="N97" i="11"/>
  <c r="M97" i="11"/>
  <c r="J97" i="11"/>
  <c r="I97" i="11"/>
  <c r="N96" i="11"/>
  <c r="M96" i="11"/>
  <c r="J96" i="11"/>
  <c r="I96" i="11"/>
  <c r="N95" i="11"/>
  <c r="M95" i="11"/>
  <c r="J95" i="11"/>
  <c r="I95" i="11"/>
  <c r="N94" i="11"/>
  <c r="M94" i="11"/>
  <c r="J94" i="11"/>
  <c r="I94" i="11"/>
  <c r="N93" i="11"/>
  <c r="M93" i="11"/>
  <c r="J93" i="11"/>
  <c r="I93" i="11"/>
  <c r="N92" i="11"/>
  <c r="M92" i="11"/>
  <c r="J92" i="11"/>
  <c r="I92" i="11"/>
  <c r="N91" i="11"/>
  <c r="M91" i="11"/>
  <c r="J91" i="11"/>
  <c r="I91" i="11"/>
  <c r="N90" i="11"/>
  <c r="M90" i="11"/>
  <c r="J90" i="11"/>
  <c r="I90" i="11"/>
  <c r="N89" i="11"/>
  <c r="M89" i="11"/>
  <c r="J89" i="11"/>
  <c r="I89" i="11"/>
  <c r="N88" i="11"/>
  <c r="M88" i="11"/>
  <c r="J88" i="11"/>
  <c r="I88" i="11"/>
  <c r="N87" i="11"/>
  <c r="M87" i="11"/>
  <c r="J87" i="11"/>
  <c r="I87" i="11"/>
  <c r="N86" i="11"/>
  <c r="M86" i="11"/>
  <c r="J86" i="11"/>
  <c r="I86" i="11"/>
  <c r="N85" i="11"/>
  <c r="M85" i="11"/>
  <c r="J85" i="11"/>
  <c r="I85" i="11"/>
  <c r="N84" i="11"/>
  <c r="M84" i="11"/>
  <c r="J84" i="11"/>
  <c r="I84" i="11"/>
  <c r="N83" i="11"/>
  <c r="M83" i="11"/>
  <c r="J83" i="11"/>
  <c r="I83" i="11"/>
  <c r="N82" i="11"/>
  <c r="M82" i="11"/>
  <c r="J82" i="11"/>
  <c r="I82" i="11"/>
  <c r="N81" i="11"/>
  <c r="M81" i="11"/>
  <c r="J81" i="11"/>
  <c r="I81" i="11"/>
  <c r="N80" i="11"/>
  <c r="M80" i="11"/>
  <c r="J80" i="11"/>
  <c r="I80" i="11"/>
  <c r="N79" i="11"/>
  <c r="M79" i="11"/>
  <c r="J79" i="11"/>
  <c r="I79" i="11"/>
  <c r="N78" i="11"/>
  <c r="M78" i="11"/>
  <c r="J78" i="11"/>
  <c r="I78" i="11"/>
  <c r="N77" i="11"/>
  <c r="M77" i="11"/>
  <c r="J77" i="11"/>
  <c r="I77" i="11"/>
  <c r="N76" i="11"/>
  <c r="M76" i="11"/>
  <c r="J76" i="11"/>
  <c r="I76" i="11"/>
  <c r="N75" i="11"/>
  <c r="M75" i="11"/>
  <c r="J75" i="11"/>
  <c r="I75" i="11"/>
  <c r="N74" i="11"/>
  <c r="M74" i="11"/>
  <c r="J74" i="11"/>
  <c r="I74" i="11"/>
  <c r="N73" i="11"/>
  <c r="M73" i="11"/>
  <c r="J73" i="11"/>
  <c r="I73" i="11"/>
  <c r="N72" i="11"/>
  <c r="M72" i="11"/>
  <c r="J72" i="11"/>
  <c r="I72" i="11"/>
  <c r="N71" i="11"/>
  <c r="M71" i="11"/>
  <c r="J71" i="11"/>
  <c r="I71" i="11"/>
  <c r="N70" i="11"/>
  <c r="M70" i="11"/>
  <c r="J70" i="11"/>
  <c r="I70" i="11"/>
  <c r="N69" i="11"/>
  <c r="M69" i="11"/>
  <c r="J69" i="11"/>
  <c r="I69" i="11"/>
  <c r="N68" i="11"/>
  <c r="M68" i="11"/>
  <c r="J68" i="11"/>
  <c r="I68" i="11"/>
  <c r="N67" i="11"/>
  <c r="M67" i="11"/>
  <c r="J67" i="11"/>
  <c r="I67" i="11"/>
  <c r="N66" i="11"/>
  <c r="M66" i="11"/>
  <c r="J66" i="11"/>
  <c r="I66" i="11"/>
  <c r="N65" i="11"/>
  <c r="M65" i="11"/>
  <c r="J65" i="11"/>
  <c r="I65" i="11"/>
  <c r="N64" i="11"/>
  <c r="M64" i="11"/>
  <c r="J64" i="11"/>
  <c r="I64" i="11"/>
  <c r="N63" i="11"/>
  <c r="M63" i="11"/>
  <c r="J63" i="11"/>
  <c r="I63" i="11"/>
  <c r="N62" i="11"/>
  <c r="M62" i="11"/>
  <c r="J62" i="11"/>
  <c r="I62" i="11"/>
  <c r="N61" i="11"/>
  <c r="M61" i="11"/>
  <c r="J61" i="11"/>
  <c r="I61" i="11"/>
  <c r="N60" i="11"/>
  <c r="M60" i="11"/>
  <c r="J60" i="11"/>
  <c r="I60" i="11"/>
  <c r="N59" i="11"/>
  <c r="M59" i="11"/>
  <c r="J59" i="11"/>
  <c r="I59" i="11"/>
  <c r="N58" i="11"/>
  <c r="M58" i="11"/>
  <c r="J58" i="11"/>
  <c r="I58" i="11"/>
  <c r="N57" i="11"/>
  <c r="M57" i="11"/>
  <c r="J57" i="11"/>
  <c r="I57" i="11"/>
  <c r="N56" i="11"/>
  <c r="M56" i="11"/>
  <c r="J56" i="11"/>
  <c r="I56" i="11"/>
  <c r="N55" i="11"/>
  <c r="M55" i="11"/>
  <c r="J55" i="11"/>
  <c r="I55" i="11"/>
  <c r="N54" i="11"/>
  <c r="M54" i="11"/>
  <c r="J54" i="11"/>
  <c r="I54" i="11"/>
  <c r="N53" i="11"/>
  <c r="M53" i="11"/>
  <c r="J53" i="11"/>
  <c r="I53" i="11"/>
  <c r="N52" i="11"/>
  <c r="M52" i="11"/>
  <c r="J52" i="11"/>
  <c r="I52" i="11"/>
  <c r="N51" i="11"/>
  <c r="M51" i="11"/>
  <c r="J51" i="11"/>
  <c r="I51" i="11"/>
  <c r="N50" i="11"/>
  <c r="M50" i="11"/>
  <c r="J50" i="11"/>
  <c r="I50" i="11"/>
  <c r="N49" i="11"/>
  <c r="M49" i="11"/>
  <c r="J49" i="11"/>
  <c r="I49" i="11"/>
  <c r="N48" i="11"/>
  <c r="M48" i="11"/>
  <c r="J48" i="11"/>
  <c r="I48" i="11"/>
  <c r="N47" i="11"/>
  <c r="M47" i="11"/>
  <c r="J47" i="11"/>
  <c r="I47" i="11"/>
  <c r="N46" i="11"/>
  <c r="M46" i="11"/>
  <c r="J46" i="11"/>
  <c r="I46" i="11"/>
  <c r="N45" i="11"/>
  <c r="M45" i="11"/>
  <c r="J45" i="11"/>
  <c r="I45" i="11"/>
  <c r="N44" i="11"/>
  <c r="M44" i="11"/>
  <c r="J44" i="11"/>
  <c r="I44" i="11"/>
  <c r="N43" i="11"/>
  <c r="M43" i="11"/>
  <c r="J43" i="11"/>
  <c r="I43" i="11"/>
  <c r="N42" i="11"/>
  <c r="M42" i="11"/>
  <c r="J42" i="11"/>
  <c r="I42" i="11"/>
  <c r="N41" i="11"/>
  <c r="M41" i="11"/>
  <c r="J41" i="11"/>
  <c r="I41" i="11"/>
  <c r="N40" i="11"/>
  <c r="M40" i="11"/>
  <c r="J40" i="11"/>
  <c r="I40" i="11"/>
  <c r="N39" i="11"/>
  <c r="M39" i="11"/>
  <c r="J39" i="11"/>
  <c r="I39" i="11"/>
  <c r="N38" i="11"/>
  <c r="M38" i="11"/>
  <c r="J38" i="11"/>
  <c r="I38" i="11"/>
  <c r="N37" i="11"/>
  <c r="M37" i="11"/>
  <c r="J37" i="11"/>
  <c r="I37" i="11"/>
  <c r="N36" i="11"/>
  <c r="M36" i="11"/>
  <c r="J36" i="11"/>
  <c r="I36" i="11"/>
  <c r="N35" i="11"/>
  <c r="M35" i="11"/>
  <c r="J35" i="11"/>
  <c r="I35" i="11"/>
  <c r="N34" i="11"/>
  <c r="M34" i="11"/>
  <c r="J34" i="11"/>
  <c r="I34" i="11"/>
  <c r="N33" i="11"/>
  <c r="M33" i="11"/>
  <c r="J33" i="11"/>
  <c r="I33" i="11"/>
  <c r="N32" i="11"/>
  <c r="M32" i="11"/>
  <c r="J32" i="11"/>
  <c r="I32" i="11"/>
  <c r="N31" i="11"/>
  <c r="M31" i="11"/>
  <c r="J31" i="11"/>
  <c r="I31" i="11"/>
  <c r="N30" i="11"/>
  <c r="M30" i="11"/>
  <c r="J30" i="11"/>
  <c r="I30" i="11"/>
  <c r="N29" i="11"/>
  <c r="M29" i="11"/>
  <c r="J29" i="11"/>
  <c r="I29" i="11"/>
  <c r="N28" i="11"/>
  <c r="M28" i="11"/>
  <c r="J28" i="11"/>
  <c r="I28" i="11"/>
  <c r="N27" i="11"/>
  <c r="M27" i="11"/>
  <c r="J27" i="11"/>
  <c r="I27" i="11"/>
  <c r="N26" i="11"/>
  <c r="M26" i="11"/>
  <c r="J26" i="11"/>
  <c r="I26" i="11"/>
  <c r="N25" i="11"/>
  <c r="M25" i="11"/>
  <c r="J25" i="11"/>
  <c r="I25" i="11"/>
  <c r="N24" i="11"/>
  <c r="M24" i="11"/>
  <c r="J24" i="11"/>
  <c r="I24" i="11"/>
  <c r="N23" i="11"/>
  <c r="M23" i="11"/>
  <c r="J23" i="11"/>
  <c r="I23" i="11"/>
  <c r="N22" i="11"/>
  <c r="M22" i="11"/>
  <c r="J22" i="11"/>
  <c r="I22" i="11"/>
  <c r="N21" i="11"/>
  <c r="M21" i="11"/>
  <c r="J21" i="11"/>
  <c r="I21" i="11"/>
  <c r="N20" i="11"/>
  <c r="M20" i="11"/>
  <c r="J20" i="11"/>
  <c r="I20" i="11"/>
  <c r="N19" i="11"/>
  <c r="M19" i="11"/>
  <c r="J19" i="11"/>
  <c r="I19" i="11"/>
  <c r="N18" i="11"/>
  <c r="M18" i="11"/>
  <c r="J18" i="11"/>
  <c r="I18" i="11"/>
  <c r="N17" i="11"/>
  <c r="M17" i="11"/>
  <c r="J17" i="11"/>
  <c r="I17" i="11"/>
  <c r="N16" i="11"/>
  <c r="M16" i="11"/>
  <c r="J16" i="11"/>
  <c r="I16" i="11"/>
  <c r="N15" i="11"/>
  <c r="M15" i="11"/>
  <c r="J15" i="11"/>
  <c r="I15" i="11"/>
  <c r="N14" i="11"/>
  <c r="M14" i="11"/>
  <c r="J14" i="11"/>
  <c r="I14" i="11"/>
  <c r="N13" i="11"/>
  <c r="M13" i="11"/>
  <c r="J13" i="11"/>
  <c r="I13" i="11"/>
  <c r="N12" i="11"/>
  <c r="M12" i="11"/>
  <c r="J12" i="11"/>
  <c r="I12" i="11"/>
  <c r="N11" i="11"/>
  <c r="M11" i="11"/>
  <c r="J11" i="11"/>
  <c r="I11" i="11"/>
  <c r="N10" i="11"/>
  <c r="M10" i="11"/>
  <c r="J10" i="11"/>
  <c r="I10" i="11"/>
  <c r="N9" i="11"/>
  <c r="M9" i="11"/>
  <c r="J9" i="11"/>
  <c r="I9" i="11"/>
  <c r="N8" i="11"/>
  <c r="M8" i="11"/>
  <c r="J8" i="11"/>
  <c r="I8" i="11"/>
  <c r="N7" i="11"/>
  <c r="M7" i="11"/>
  <c r="J7" i="11"/>
  <c r="I7" i="11"/>
  <c r="N6" i="11"/>
  <c r="M6" i="11"/>
  <c r="J6" i="11"/>
  <c r="I6" i="11"/>
  <c r="N5" i="11"/>
  <c r="M5" i="11"/>
  <c r="J5" i="11"/>
  <c r="I5" i="11"/>
  <c r="N4" i="11"/>
  <c r="M4" i="11"/>
  <c r="J4" i="11"/>
  <c r="I4" i="11"/>
  <c r="N3" i="11"/>
  <c r="M3" i="11"/>
  <c r="J3" i="11"/>
  <c r="I3" i="11"/>
  <c r="K104" i="10"/>
  <c r="K105" i="10" s="1"/>
  <c r="N102" i="10"/>
  <c r="M102" i="10"/>
  <c r="J102" i="10"/>
  <c r="I102" i="10"/>
  <c r="N101" i="10"/>
  <c r="M101" i="10"/>
  <c r="J101" i="10"/>
  <c r="I101" i="10"/>
  <c r="N100" i="10"/>
  <c r="M100" i="10"/>
  <c r="J100" i="10"/>
  <c r="I100" i="10"/>
  <c r="N99" i="10"/>
  <c r="M99" i="10"/>
  <c r="J99" i="10"/>
  <c r="I99" i="10"/>
  <c r="N98" i="10"/>
  <c r="M98" i="10"/>
  <c r="J98" i="10"/>
  <c r="I98" i="10"/>
  <c r="N97" i="10"/>
  <c r="M97" i="10"/>
  <c r="J97" i="10"/>
  <c r="I97" i="10"/>
  <c r="N96" i="10"/>
  <c r="M96" i="10"/>
  <c r="J96" i="10"/>
  <c r="I96" i="10"/>
  <c r="N95" i="10"/>
  <c r="M95" i="10"/>
  <c r="J95" i="10"/>
  <c r="I95" i="10"/>
  <c r="N94" i="10"/>
  <c r="M94" i="10"/>
  <c r="J94" i="10"/>
  <c r="I94" i="10"/>
  <c r="N93" i="10"/>
  <c r="M93" i="10"/>
  <c r="J93" i="10"/>
  <c r="I93" i="10"/>
  <c r="N92" i="10"/>
  <c r="M92" i="10"/>
  <c r="J92" i="10"/>
  <c r="I92" i="10"/>
  <c r="N91" i="10"/>
  <c r="M91" i="10"/>
  <c r="J91" i="10"/>
  <c r="I91" i="10"/>
  <c r="N90" i="10"/>
  <c r="M90" i="10"/>
  <c r="J90" i="10"/>
  <c r="I90" i="10"/>
  <c r="N89" i="10"/>
  <c r="M89" i="10"/>
  <c r="J89" i="10"/>
  <c r="I89" i="10"/>
  <c r="N88" i="10"/>
  <c r="M88" i="10"/>
  <c r="J88" i="10"/>
  <c r="I88" i="10"/>
  <c r="N87" i="10"/>
  <c r="M87" i="10"/>
  <c r="J87" i="10"/>
  <c r="I87" i="10"/>
  <c r="N86" i="10"/>
  <c r="M86" i="10"/>
  <c r="J86" i="10"/>
  <c r="I86" i="10"/>
  <c r="N85" i="10"/>
  <c r="M85" i="10"/>
  <c r="J85" i="10"/>
  <c r="I85" i="10"/>
  <c r="N84" i="10"/>
  <c r="M84" i="10"/>
  <c r="J84" i="10"/>
  <c r="I84" i="10"/>
  <c r="N83" i="10"/>
  <c r="M83" i="10"/>
  <c r="J83" i="10"/>
  <c r="I83" i="10"/>
  <c r="N82" i="10"/>
  <c r="M82" i="10"/>
  <c r="J82" i="10"/>
  <c r="I82" i="10"/>
  <c r="N81" i="10"/>
  <c r="M81" i="10"/>
  <c r="J81" i="10"/>
  <c r="I81" i="10"/>
  <c r="N80" i="10"/>
  <c r="M80" i="10"/>
  <c r="J80" i="10"/>
  <c r="I80" i="10"/>
  <c r="N79" i="10"/>
  <c r="M79" i="10"/>
  <c r="J79" i="10"/>
  <c r="I79" i="10"/>
  <c r="N78" i="10"/>
  <c r="M78" i="10"/>
  <c r="J78" i="10"/>
  <c r="I78" i="10"/>
  <c r="N77" i="10"/>
  <c r="M77" i="10"/>
  <c r="J77" i="10"/>
  <c r="I77" i="10"/>
  <c r="N76" i="10"/>
  <c r="M76" i="10"/>
  <c r="J76" i="10"/>
  <c r="I76" i="10"/>
  <c r="N75" i="10"/>
  <c r="M75" i="10"/>
  <c r="J75" i="10"/>
  <c r="I75" i="10"/>
  <c r="N74" i="10"/>
  <c r="M74" i="10"/>
  <c r="J74" i="10"/>
  <c r="I74" i="10"/>
  <c r="N73" i="10"/>
  <c r="M73" i="10"/>
  <c r="J73" i="10"/>
  <c r="I73" i="10"/>
  <c r="N72" i="10"/>
  <c r="M72" i="10"/>
  <c r="J72" i="10"/>
  <c r="I72" i="10"/>
  <c r="N71" i="10"/>
  <c r="M71" i="10"/>
  <c r="J71" i="10"/>
  <c r="I71" i="10"/>
  <c r="N70" i="10"/>
  <c r="M70" i="10"/>
  <c r="J70" i="10"/>
  <c r="I70" i="10"/>
  <c r="N69" i="10"/>
  <c r="M69" i="10"/>
  <c r="J69" i="10"/>
  <c r="I69" i="10"/>
  <c r="N68" i="10"/>
  <c r="M68" i="10"/>
  <c r="J68" i="10"/>
  <c r="I68" i="10"/>
  <c r="N67" i="10"/>
  <c r="M67" i="10"/>
  <c r="J67" i="10"/>
  <c r="I67" i="10"/>
  <c r="N66" i="10"/>
  <c r="M66" i="10"/>
  <c r="J66" i="10"/>
  <c r="I66" i="10"/>
  <c r="N65" i="10"/>
  <c r="M65" i="10"/>
  <c r="J65" i="10"/>
  <c r="I65" i="10"/>
  <c r="N64" i="10"/>
  <c r="M64" i="10"/>
  <c r="J64" i="10"/>
  <c r="I64" i="10"/>
  <c r="N63" i="10"/>
  <c r="M63" i="10"/>
  <c r="J63" i="10"/>
  <c r="I63" i="10"/>
  <c r="N62" i="10"/>
  <c r="M62" i="10"/>
  <c r="J62" i="10"/>
  <c r="I62" i="10"/>
  <c r="N61" i="10"/>
  <c r="M61" i="10"/>
  <c r="J61" i="10"/>
  <c r="I61" i="10"/>
  <c r="N60" i="10"/>
  <c r="M60" i="10"/>
  <c r="J60" i="10"/>
  <c r="I60" i="10"/>
  <c r="N59" i="10"/>
  <c r="M59" i="10"/>
  <c r="J59" i="10"/>
  <c r="I59" i="10"/>
  <c r="N58" i="10"/>
  <c r="M58" i="10"/>
  <c r="J58" i="10"/>
  <c r="I58" i="10"/>
  <c r="N57" i="10"/>
  <c r="M57" i="10"/>
  <c r="J57" i="10"/>
  <c r="I57" i="10"/>
  <c r="N56" i="10"/>
  <c r="M56" i="10"/>
  <c r="J56" i="10"/>
  <c r="I56" i="10"/>
  <c r="N55" i="10"/>
  <c r="M55" i="10"/>
  <c r="J55" i="10"/>
  <c r="I55" i="10"/>
  <c r="N54" i="10"/>
  <c r="M54" i="10"/>
  <c r="J54" i="10"/>
  <c r="I54" i="10"/>
  <c r="N53" i="10"/>
  <c r="M53" i="10"/>
  <c r="J53" i="10"/>
  <c r="I53" i="10"/>
  <c r="N52" i="10"/>
  <c r="M52" i="10"/>
  <c r="J52" i="10"/>
  <c r="I52" i="10"/>
  <c r="N51" i="10"/>
  <c r="M51" i="10"/>
  <c r="J51" i="10"/>
  <c r="I51" i="10"/>
  <c r="N50" i="10"/>
  <c r="M50" i="10"/>
  <c r="J50" i="10"/>
  <c r="I50" i="10"/>
  <c r="N49" i="10"/>
  <c r="M49" i="10"/>
  <c r="J49" i="10"/>
  <c r="I49" i="10"/>
  <c r="N48" i="10"/>
  <c r="M48" i="10"/>
  <c r="J48" i="10"/>
  <c r="I48" i="10"/>
  <c r="N47" i="10"/>
  <c r="M47" i="10"/>
  <c r="J47" i="10"/>
  <c r="I47" i="10"/>
  <c r="N46" i="10"/>
  <c r="M46" i="10"/>
  <c r="J46" i="10"/>
  <c r="I46" i="10"/>
  <c r="N45" i="10"/>
  <c r="M45" i="10"/>
  <c r="J45" i="10"/>
  <c r="I45" i="10"/>
  <c r="N44" i="10"/>
  <c r="M44" i="10"/>
  <c r="J44" i="10"/>
  <c r="I44" i="10"/>
  <c r="N43" i="10"/>
  <c r="M43" i="10"/>
  <c r="J43" i="10"/>
  <c r="I43" i="10"/>
  <c r="N42" i="10"/>
  <c r="M42" i="10"/>
  <c r="J42" i="10"/>
  <c r="I42" i="10"/>
  <c r="N41" i="10"/>
  <c r="M41" i="10"/>
  <c r="J41" i="10"/>
  <c r="I41" i="10"/>
  <c r="N40" i="10"/>
  <c r="M40" i="10"/>
  <c r="J40" i="10"/>
  <c r="I40" i="10"/>
  <c r="N39" i="10"/>
  <c r="M39" i="10"/>
  <c r="J39" i="10"/>
  <c r="I39" i="10"/>
  <c r="N38" i="10"/>
  <c r="M38" i="10"/>
  <c r="J38" i="10"/>
  <c r="I38" i="10"/>
  <c r="N37" i="10"/>
  <c r="M37" i="10"/>
  <c r="J37" i="10"/>
  <c r="I37" i="10"/>
  <c r="N36" i="10"/>
  <c r="M36" i="10"/>
  <c r="J36" i="10"/>
  <c r="I36" i="10"/>
  <c r="N35" i="10"/>
  <c r="M35" i="10"/>
  <c r="J35" i="10"/>
  <c r="I35" i="10"/>
  <c r="N34" i="10"/>
  <c r="M34" i="10"/>
  <c r="J34" i="10"/>
  <c r="I34" i="10"/>
  <c r="N33" i="10"/>
  <c r="M33" i="10"/>
  <c r="J33" i="10"/>
  <c r="I33" i="10"/>
  <c r="N32" i="10"/>
  <c r="M32" i="10"/>
  <c r="J32" i="10"/>
  <c r="I32" i="10"/>
  <c r="N31" i="10"/>
  <c r="M31" i="10"/>
  <c r="J31" i="10"/>
  <c r="I31" i="10"/>
  <c r="N30" i="10"/>
  <c r="M30" i="10"/>
  <c r="J30" i="10"/>
  <c r="I30" i="10"/>
  <c r="N29" i="10"/>
  <c r="M29" i="10"/>
  <c r="J29" i="10"/>
  <c r="I29" i="10"/>
  <c r="N28" i="10"/>
  <c r="M28" i="10"/>
  <c r="J28" i="10"/>
  <c r="I28" i="10"/>
  <c r="N27" i="10"/>
  <c r="M27" i="10"/>
  <c r="J27" i="10"/>
  <c r="I27" i="10"/>
  <c r="N26" i="10"/>
  <c r="M26" i="10"/>
  <c r="J26" i="10"/>
  <c r="I26" i="10"/>
  <c r="N25" i="10"/>
  <c r="M25" i="10"/>
  <c r="J25" i="10"/>
  <c r="I25" i="10"/>
  <c r="N24" i="10"/>
  <c r="M24" i="10"/>
  <c r="J24" i="10"/>
  <c r="I24" i="10"/>
  <c r="N23" i="10"/>
  <c r="M23" i="10"/>
  <c r="J23" i="10"/>
  <c r="I23" i="10"/>
  <c r="N22" i="10"/>
  <c r="M22" i="10"/>
  <c r="J22" i="10"/>
  <c r="I22" i="10"/>
  <c r="N21" i="10"/>
  <c r="M21" i="10"/>
  <c r="J21" i="10"/>
  <c r="I21" i="10"/>
  <c r="N20" i="10"/>
  <c r="M20" i="10"/>
  <c r="J20" i="10"/>
  <c r="I20" i="10"/>
  <c r="N19" i="10"/>
  <c r="M19" i="10"/>
  <c r="J19" i="10"/>
  <c r="I19" i="10"/>
  <c r="N18" i="10"/>
  <c r="M18" i="10"/>
  <c r="J18" i="10"/>
  <c r="I18" i="10"/>
  <c r="N17" i="10"/>
  <c r="M17" i="10"/>
  <c r="J17" i="10"/>
  <c r="I17" i="10"/>
  <c r="N16" i="10"/>
  <c r="M16" i="10"/>
  <c r="J16" i="10"/>
  <c r="I16" i="10"/>
  <c r="N15" i="10"/>
  <c r="M15" i="10"/>
  <c r="J15" i="10"/>
  <c r="I15" i="10"/>
  <c r="N14" i="10"/>
  <c r="M14" i="10"/>
  <c r="J14" i="10"/>
  <c r="I14" i="10"/>
  <c r="N13" i="10"/>
  <c r="M13" i="10"/>
  <c r="J13" i="10"/>
  <c r="I13" i="10"/>
  <c r="N12" i="10"/>
  <c r="M12" i="10"/>
  <c r="J12" i="10"/>
  <c r="I12" i="10"/>
  <c r="N11" i="10"/>
  <c r="M11" i="10"/>
  <c r="J11" i="10"/>
  <c r="I11" i="10"/>
  <c r="N10" i="10"/>
  <c r="M10" i="10"/>
  <c r="J10" i="10"/>
  <c r="I10" i="10"/>
  <c r="N9" i="10"/>
  <c r="M9" i="10"/>
  <c r="J9" i="10"/>
  <c r="I9" i="10"/>
  <c r="N8" i="10"/>
  <c r="M8" i="10"/>
  <c r="J8" i="10"/>
  <c r="I8" i="10"/>
  <c r="N7" i="10"/>
  <c r="M7" i="10"/>
  <c r="J7" i="10"/>
  <c r="I7" i="10"/>
  <c r="N6" i="10"/>
  <c r="M6" i="10"/>
  <c r="J6" i="10"/>
  <c r="I6" i="10"/>
  <c r="N5" i="10"/>
  <c r="M5" i="10"/>
  <c r="J5" i="10"/>
  <c r="I5" i="10"/>
  <c r="N4" i="10"/>
  <c r="M4" i="10"/>
  <c r="J4" i="10"/>
  <c r="I4" i="10"/>
  <c r="N3" i="10"/>
  <c r="M3" i="10"/>
  <c r="J3" i="10"/>
  <c r="I3" i="10"/>
  <c r="N105" i="11" l="1"/>
  <c r="N106" i="11" s="1"/>
  <c r="I105" i="11"/>
  <c r="I106" i="11" s="1"/>
  <c r="M105" i="11"/>
  <c r="M106" i="11" s="1"/>
  <c r="J105" i="11"/>
  <c r="J106" i="11" s="1"/>
  <c r="I105" i="10"/>
  <c r="I106" i="10" s="1"/>
  <c r="J105" i="10"/>
  <c r="J106" i="10" s="1"/>
  <c r="M105" i="10"/>
  <c r="M106" i="10" s="1"/>
  <c r="N105" i="10"/>
  <c r="N106" i="10" s="1"/>
  <c r="K104" i="9"/>
  <c r="K105" i="9" s="1"/>
  <c r="N102" i="9"/>
  <c r="M102" i="9"/>
  <c r="J102" i="9"/>
  <c r="I102" i="9"/>
  <c r="N101" i="9"/>
  <c r="M101" i="9"/>
  <c r="J101" i="9"/>
  <c r="I101" i="9"/>
  <c r="N100" i="9"/>
  <c r="M100" i="9"/>
  <c r="J100" i="9"/>
  <c r="I100" i="9"/>
  <c r="N99" i="9"/>
  <c r="M99" i="9"/>
  <c r="J99" i="9"/>
  <c r="I99" i="9"/>
  <c r="N98" i="9"/>
  <c r="M98" i="9"/>
  <c r="J98" i="9"/>
  <c r="I98" i="9"/>
  <c r="N97" i="9"/>
  <c r="M97" i="9"/>
  <c r="J97" i="9"/>
  <c r="I97" i="9"/>
  <c r="N96" i="9"/>
  <c r="M96" i="9"/>
  <c r="J96" i="9"/>
  <c r="I96" i="9"/>
  <c r="N95" i="9"/>
  <c r="M95" i="9"/>
  <c r="J95" i="9"/>
  <c r="I95" i="9"/>
  <c r="N94" i="9"/>
  <c r="M94" i="9"/>
  <c r="J94" i="9"/>
  <c r="I94" i="9"/>
  <c r="N93" i="9"/>
  <c r="M93" i="9"/>
  <c r="J93" i="9"/>
  <c r="I93" i="9"/>
  <c r="N92" i="9"/>
  <c r="M92" i="9"/>
  <c r="J92" i="9"/>
  <c r="I92" i="9"/>
  <c r="N91" i="9"/>
  <c r="M91" i="9"/>
  <c r="J91" i="9"/>
  <c r="I91" i="9"/>
  <c r="N90" i="9"/>
  <c r="M90" i="9"/>
  <c r="J90" i="9"/>
  <c r="I90" i="9"/>
  <c r="N89" i="9"/>
  <c r="M89" i="9"/>
  <c r="J89" i="9"/>
  <c r="I89" i="9"/>
  <c r="N88" i="9"/>
  <c r="M88" i="9"/>
  <c r="J88" i="9"/>
  <c r="I88" i="9"/>
  <c r="N87" i="9"/>
  <c r="M87" i="9"/>
  <c r="J87" i="9"/>
  <c r="I87" i="9"/>
  <c r="N86" i="9"/>
  <c r="M86" i="9"/>
  <c r="J86" i="9"/>
  <c r="I86" i="9"/>
  <c r="N85" i="9"/>
  <c r="M85" i="9"/>
  <c r="J85" i="9"/>
  <c r="I85" i="9"/>
  <c r="N84" i="9"/>
  <c r="M84" i="9"/>
  <c r="J84" i="9"/>
  <c r="I84" i="9"/>
  <c r="N83" i="9"/>
  <c r="M83" i="9"/>
  <c r="J83" i="9"/>
  <c r="I83" i="9"/>
  <c r="N82" i="9"/>
  <c r="M82" i="9"/>
  <c r="J82" i="9"/>
  <c r="I82" i="9"/>
  <c r="N81" i="9"/>
  <c r="M81" i="9"/>
  <c r="J81" i="9"/>
  <c r="I81" i="9"/>
  <c r="N80" i="9"/>
  <c r="M80" i="9"/>
  <c r="J80" i="9"/>
  <c r="I80" i="9"/>
  <c r="N79" i="9"/>
  <c r="M79" i="9"/>
  <c r="J79" i="9"/>
  <c r="I79" i="9"/>
  <c r="N78" i="9"/>
  <c r="M78" i="9"/>
  <c r="J78" i="9"/>
  <c r="I78" i="9"/>
  <c r="N77" i="9"/>
  <c r="M77" i="9"/>
  <c r="J77" i="9"/>
  <c r="I77" i="9"/>
  <c r="N76" i="9"/>
  <c r="M76" i="9"/>
  <c r="J76" i="9"/>
  <c r="I76" i="9"/>
  <c r="N75" i="9"/>
  <c r="M75" i="9"/>
  <c r="J75" i="9"/>
  <c r="I75" i="9"/>
  <c r="N74" i="9"/>
  <c r="M74" i="9"/>
  <c r="J74" i="9"/>
  <c r="I74" i="9"/>
  <c r="N73" i="9"/>
  <c r="M73" i="9"/>
  <c r="J73" i="9"/>
  <c r="I73" i="9"/>
  <c r="N72" i="9"/>
  <c r="M72" i="9"/>
  <c r="J72" i="9"/>
  <c r="I72" i="9"/>
  <c r="N71" i="9"/>
  <c r="M71" i="9"/>
  <c r="J71" i="9"/>
  <c r="I71" i="9"/>
  <c r="N70" i="9"/>
  <c r="M70" i="9"/>
  <c r="J70" i="9"/>
  <c r="I70" i="9"/>
  <c r="N69" i="9"/>
  <c r="M69" i="9"/>
  <c r="J69" i="9"/>
  <c r="I69" i="9"/>
  <c r="N68" i="9"/>
  <c r="M68" i="9"/>
  <c r="J68" i="9"/>
  <c r="I68" i="9"/>
  <c r="N67" i="9"/>
  <c r="M67" i="9"/>
  <c r="J67" i="9"/>
  <c r="I67" i="9"/>
  <c r="N66" i="9"/>
  <c r="M66" i="9"/>
  <c r="J66" i="9"/>
  <c r="I66" i="9"/>
  <c r="N65" i="9"/>
  <c r="M65" i="9"/>
  <c r="J65" i="9"/>
  <c r="I65" i="9"/>
  <c r="N64" i="9"/>
  <c r="M64" i="9"/>
  <c r="J64" i="9"/>
  <c r="I64" i="9"/>
  <c r="N63" i="9"/>
  <c r="M63" i="9"/>
  <c r="J63" i="9"/>
  <c r="I63" i="9"/>
  <c r="N62" i="9"/>
  <c r="M62" i="9"/>
  <c r="J62" i="9"/>
  <c r="I62" i="9"/>
  <c r="N61" i="9"/>
  <c r="M61" i="9"/>
  <c r="J61" i="9"/>
  <c r="I61" i="9"/>
  <c r="N60" i="9"/>
  <c r="M60" i="9"/>
  <c r="J60" i="9"/>
  <c r="I60" i="9"/>
  <c r="N59" i="9"/>
  <c r="M59" i="9"/>
  <c r="J59" i="9"/>
  <c r="I59" i="9"/>
  <c r="N58" i="9"/>
  <c r="M58" i="9"/>
  <c r="J58" i="9"/>
  <c r="I58" i="9"/>
  <c r="N57" i="9"/>
  <c r="M57" i="9"/>
  <c r="J57" i="9"/>
  <c r="I57" i="9"/>
  <c r="N56" i="9"/>
  <c r="M56" i="9"/>
  <c r="J56" i="9"/>
  <c r="I56" i="9"/>
  <c r="N55" i="9"/>
  <c r="M55" i="9"/>
  <c r="J55" i="9"/>
  <c r="I55" i="9"/>
  <c r="N54" i="9"/>
  <c r="M54" i="9"/>
  <c r="J54" i="9"/>
  <c r="I54" i="9"/>
  <c r="N53" i="9"/>
  <c r="M53" i="9"/>
  <c r="J53" i="9"/>
  <c r="I53" i="9"/>
  <c r="N52" i="9"/>
  <c r="M52" i="9"/>
  <c r="J52" i="9"/>
  <c r="I52" i="9"/>
  <c r="N51" i="9"/>
  <c r="M51" i="9"/>
  <c r="J51" i="9"/>
  <c r="I51" i="9"/>
  <c r="N50" i="9"/>
  <c r="M50" i="9"/>
  <c r="J50" i="9"/>
  <c r="I50" i="9"/>
  <c r="N49" i="9"/>
  <c r="M49" i="9"/>
  <c r="J49" i="9"/>
  <c r="I49" i="9"/>
  <c r="N48" i="9"/>
  <c r="M48" i="9"/>
  <c r="J48" i="9"/>
  <c r="I48" i="9"/>
  <c r="N47" i="9"/>
  <c r="M47" i="9"/>
  <c r="J47" i="9"/>
  <c r="I47" i="9"/>
  <c r="N46" i="9"/>
  <c r="M46" i="9"/>
  <c r="J46" i="9"/>
  <c r="I46" i="9"/>
  <c r="N45" i="9"/>
  <c r="M45" i="9"/>
  <c r="J45" i="9"/>
  <c r="I45" i="9"/>
  <c r="N44" i="9"/>
  <c r="M44" i="9"/>
  <c r="J44" i="9"/>
  <c r="I44" i="9"/>
  <c r="N43" i="9"/>
  <c r="M43" i="9"/>
  <c r="J43" i="9"/>
  <c r="I43" i="9"/>
  <c r="N42" i="9"/>
  <c r="M42" i="9"/>
  <c r="J42" i="9"/>
  <c r="I42" i="9"/>
  <c r="N41" i="9"/>
  <c r="M41" i="9"/>
  <c r="J41" i="9"/>
  <c r="I41" i="9"/>
  <c r="N40" i="9"/>
  <c r="M40" i="9"/>
  <c r="J40" i="9"/>
  <c r="I40" i="9"/>
  <c r="N39" i="9"/>
  <c r="M39" i="9"/>
  <c r="J39" i="9"/>
  <c r="I39" i="9"/>
  <c r="N38" i="9"/>
  <c r="M38" i="9"/>
  <c r="J38" i="9"/>
  <c r="I38" i="9"/>
  <c r="N37" i="9"/>
  <c r="M37" i="9"/>
  <c r="J37" i="9"/>
  <c r="I37" i="9"/>
  <c r="N36" i="9"/>
  <c r="M36" i="9"/>
  <c r="J36" i="9"/>
  <c r="I36" i="9"/>
  <c r="N35" i="9"/>
  <c r="M35" i="9"/>
  <c r="J35" i="9"/>
  <c r="I35" i="9"/>
  <c r="N34" i="9"/>
  <c r="M34" i="9"/>
  <c r="J34" i="9"/>
  <c r="I34" i="9"/>
  <c r="N33" i="9"/>
  <c r="M33" i="9"/>
  <c r="J33" i="9"/>
  <c r="I33" i="9"/>
  <c r="N32" i="9"/>
  <c r="M32" i="9"/>
  <c r="J32" i="9"/>
  <c r="I32" i="9"/>
  <c r="N31" i="9"/>
  <c r="M31" i="9"/>
  <c r="J31" i="9"/>
  <c r="I31" i="9"/>
  <c r="N30" i="9"/>
  <c r="M30" i="9"/>
  <c r="J30" i="9"/>
  <c r="I30" i="9"/>
  <c r="N29" i="9"/>
  <c r="M29" i="9"/>
  <c r="J29" i="9"/>
  <c r="I29" i="9"/>
  <c r="N28" i="9"/>
  <c r="M28" i="9"/>
  <c r="J28" i="9"/>
  <c r="I28" i="9"/>
  <c r="N27" i="9"/>
  <c r="M27" i="9"/>
  <c r="J27" i="9"/>
  <c r="I27" i="9"/>
  <c r="N26" i="9"/>
  <c r="M26" i="9"/>
  <c r="J26" i="9"/>
  <c r="I26" i="9"/>
  <c r="N25" i="9"/>
  <c r="M25" i="9"/>
  <c r="J25" i="9"/>
  <c r="I25" i="9"/>
  <c r="N24" i="9"/>
  <c r="M24" i="9"/>
  <c r="J24" i="9"/>
  <c r="I24" i="9"/>
  <c r="N23" i="9"/>
  <c r="M23" i="9"/>
  <c r="J23" i="9"/>
  <c r="I23" i="9"/>
  <c r="N22" i="9"/>
  <c r="M22" i="9"/>
  <c r="J22" i="9"/>
  <c r="I22" i="9"/>
  <c r="N21" i="9"/>
  <c r="M21" i="9"/>
  <c r="J21" i="9"/>
  <c r="I21" i="9"/>
  <c r="N20" i="9"/>
  <c r="M20" i="9"/>
  <c r="J20" i="9"/>
  <c r="I20" i="9"/>
  <c r="N19" i="9"/>
  <c r="M19" i="9"/>
  <c r="J19" i="9"/>
  <c r="I19" i="9"/>
  <c r="N18" i="9"/>
  <c r="M18" i="9"/>
  <c r="J18" i="9"/>
  <c r="I18" i="9"/>
  <c r="N17" i="9"/>
  <c r="M17" i="9"/>
  <c r="J17" i="9"/>
  <c r="I17" i="9"/>
  <c r="N16" i="9"/>
  <c r="M16" i="9"/>
  <c r="J16" i="9"/>
  <c r="I16" i="9"/>
  <c r="N15" i="9"/>
  <c r="M15" i="9"/>
  <c r="J15" i="9"/>
  <c r="I15" i="9"/>
  <c r="N14" i="9"/>
  <c r="M14" i="9"/>
  <c r="J14" i="9"/>
  <c r="I14" i="9"/>
  <c r="N13" i="9"/>
  <c r="M13" i="9"/>
  <c r="J13" i="9"/>
  <c r="I13" i="9"/>
  <c r="N12" i="9"/>
  <c r="M12" i="9"/>
  <c r="J12" i="9"/>
  <c r="I12" i="9"/>
  <c r="N11" i="9"/>
  <c r="M11" i="9"/>
  <c r="J11" i="9"/>
  <c r="I11" i="9"/>
  <c r="N10" i="9"/>
  <c r="M10" i="9"/>
  <c r="J10" i="9"/>
  <c r="I10" i="9"/>
  <c r="N9" i="9"/>
  <c r="M9" i="9"/>
  <c r="J9" i="9"/>
  <c r="I9" i="9"/>
  <c r="N8" i="9"/>
  <c r="M8" i="9"/>
  <c r="J8" i="9"/>
  <c r="I8" i="9"/>
  <c r="N7" i="9"/>
  <c r="M7" i="9"/>
  <c r="J7" i="9"/>
  <c r="I7" i="9"/>
  <c r="N6" i="9"/>
  <c r="M6" i="9"/>
  <c r="J6" i="9"/>
  <c r="I6" i="9"/>
  <c r="N5" i="9"/>
  <c r="M5" i="9"/>
  <c r="J5" i="9"/>
  <c r="I5" i="9"/>
  <c r="N4" i="9"/>
  <c r="M4" i="9"/>
  <c r="J4" i="9"/>
  <c r="I4" i="9"/>
  <c r="N3" i="9"/>
  <c r="M3" i="9"/>
  <c r="J3" i="9"/>
  <c r="I3" i="9"/>
  <c r="I105" i="9" l="1"/>
  <c r="I106" i="9" s="1"/>
  <c r="J105" i="9"/>
  <c r="J106" i="9" s="1"/>
  <c r="M105" i="9"/>
  <c r="M106" i="9" s="1"/>
  <c r="N105" i="9"/>
  <c r="N106" i="9" s="1"/>
  <c r="K104" i="8"/>
  <c r="K105" i="8" s="1"/>
  <c r="N102" i="8"/>
  <c r="M102" i="8"/>
  <c r="J102" i="8"/>
  <c r="I102" i="8"/>
  <c r="N101" i="8"/>
  <c r="M101" i="8"/>
  <c r="J101" i="8"/>
  <c r="I101" i="8"/>
  <c r="N100" i="8"/>
  <c r="M100" i="8"/>
  <c r="J100" i="8"/>
  <c r="I100" i="8"/>
  <c r="N99" i="8"/>
  <c r="M99" i="8"/>
  <c r="J99" i="8"/>
  <c r="I99" i="8"/>
  <c r="N98" i="8"/>
  <c r="M98" i="8"/>
  <c r="J98" i="8"/>
  <c r="I98" i="8"/>
  <c r="N97" i="8"/>
  <c r="M97" i="8"/>
  <c r="J97" i="8"/>
  <c r="I97" i="8"/>
  <c r="N96" i="8"/>
  <c r="M96" i="8"/>
  <c r="J96" i="8"/>
  <c r="I96" i="8"/>
  <c r="N95" i="8"/>
  <c r="M95" i="8"/>
  <c r="J95" i="8"/>
  <c r="I95" i="8"/>
  <c r="N94" i="8"/>
  <c r="M94" i="8"/>
  <c r="J94" i="8"/>
  <c r="I94" i="8"/>
  <c r="N93" i="8"/>
  <c r="M93" i="8"/>
  <c r="J93" i="8"/>
  <c r="I93" i="8"/>
  <c r="N92" i="8"/>
  <c r="M92" i="8"/>
  <c r="J92" i="8"/>
  <c r="I92" i="8"/>
  <c r="N91" i="8"/>
  <c r="M91" i="8"/>
  <c r="J91" i="8"/>
  <c r="I91" i="8"/>
  <c r="N90" i="8"/>
  <c r="M90" i="8"/>
  <c r="J90" i="8"/>
  <c r="I90" i="8"/>
  <c r="N89" i="8"/>
  <c r="M89" i="8"/>
  <c r="J89" i="8"/>
  <c r="I89" i="8"/>
  <c r="N88" i="8"/>
  <c r="M88" i="8"/>
  <c r="J88" i="8"/>
  <c r="I88" i="8"/>
  <c r="N87" i="8"/>
  <c r="M87" i="8"/>
  <c r="J87" i="8"/>
  <c r="I87" i="8"/>
  <c r="N86" i="8"/>
  <c r="M86" i="8"/>
  <c r="J86" i="8"/>
  <c r="I86" i="8"/>
  <c r="N85" i="8"/>
  <c r="M85" i="8"/>
  <c r="J85" i="8"/>
  <c r="I85" i="8"/>
  <c r="N84" i="8"/>
  <c r="M84" i="8"/>
  <c r="J84" i="8"/>
  <c r="I84" i="8"/>
  <c r="N83" i="8"/>
  <c r="M83" i="8"/>
  <c r="J83" i="8"/>
  <c r="I83" i="8"/>
  <c r="N82" i="8"/>
  <c r="M82" i="8"/>
  <c r="J82" i="8"/>
  <c r="I82" i="8"/>
  <c r="N81" i="8"/>
  <c r="M81" i="8"/>
  <c r="J81" i="8"/>
  <c r="I81" i="8"/>
  <c r="N80" i="8"/>
  <c r="M80" i="8"/>
  <c r="J80" i="8"/>
  <c r="I80" i="8"/>
  <c r="N79" i="8"/>
  <c r="M79" i="8"/>
  <c r="J79" i="8"/>
  <c r="I79" i="8"/>
  <c r="N78" i="8"/>
  <c r="M78" i="8"/>
  <c r="J78" i="8"/>
  <c r="I78" i="8"/>
  <c r="N77" i="8"/>
  <c r="M77" i="8"/>
  <c r="J77" i="8"/>
  <c r="I77" i="8"/>
  <c r="N76" i="8"/>
  <c r="M76" i="8"/>
  <c r="J76" i="8"/>
  <c r="I76" i="8"/>
  <c r="N75" i="8"/>
  <c r="M75" i="8"/>
  <c r="J75" i="8"/>
  <c r="I75" i="8"/>
  <c r="N74" i="8"/>
  <c r="M74" i="8"/>
  <c r="J74" i="8"/>
  <c r="I74" i="8"/>
  <c r="N73" i="8"/>
  <c r="M73" i="8"/>
  <c r="J73" i="8"/>
  <c r="I73" i="8"/>
  <c r="N72" i="8"/>
  <c r="M72" i="8"/>
  <c r="J72" i="8"/>
  <c r="I72" i="8"/>
  <c r="N71" i="8"/>
  <c r="M71" i="8"/>
  <c r="J71" i="8"/>
  <c r="I71" i="8"/>
  <c r="N70" i="8"/>
  <c r="M70" i="8"/>
  <c r="J70" i="8"/>
  <c r="I70" i="8"/>
  <c r="N69" i="8"/>
  <c r="M69" i="8"/>
  <c r="J69" i="8"/>
  <c r="I69" i="8"/>
  <c r="N68" i="8"/>
  <c r="M68" i="8"/>
  <c r="J68" i="8"/>
  <c r="I68" i="8"/>
  <c r="N67" i="8"/>
  <c r="M67" i="8"/>
  <c r="J67" i="8"/>
  <c r="I67" i="8"/>
  <c r="N66" i="8"/>
  <c r="M66" i="8"/>
  <c r="J66" i="8"/>
  <c r="I66" i="8"/>
  <c r="N65" i="8"/>
  <c r="M65" i="8"/>
  <c r="J65" i="8"/>
  <c r="I65" i="8"/>
  <c r="N64" i="8"/>
  <c r="M64" i="8"/>
  <c r="J64" i="8"/>
  <c r="I64" i="8"/>
  <c r="N63" i="8"/>
  <c r="M63" i="8"/>
  <c r="J63" i="8"/>
  <c r="I63" i="8"/>
  <c r="N62" i="8"/>
  <c r="M62" i="8"/>
  <c r="J62" i="8"/>
  <c r="I62" i="8"/>
  <c r="N61" i="8"/>
  <c r="M61" i="8"/>
  <c r="J61" i="8"/>
  <c r="I61" i="8"/>
  <c r="N60" i="8"/>
  <c r="M60" i="8"/>
  <c r="J60" i="8"/>
  <c r="I60" i="8"/>
  <c r="N59" i="8"/>
  <c r="M59" i="8"/>
  <c r="J59" i="8"/>
  <c r="I59" i="8"/>
  <c r="N58" i="8"/>
  <c r="M58" i="8"/>
  <c r="J58" i="8"/>
  <c r="I58" i="8"/>
  <c r="N57" i="8"/>
  <c r="M57" i="8"/>
  <c r="J57" i="8"/>
  <c r="I57" i="8"/>
  <c r="N56" i="8"/>
  <c r="M56" i="8"/>
  <c r="J56" i="8"/>
  <c r="I56" i="8"/>
  <c r="N55" i="8"/>
  <c r="M55" i="8"/>
  <c r="J55" i="8"/>
  <c r="I55" i="8"/>
  <c r="N54" i="8"/>
  <c r="M54" i="8"/>
  <c r="J54" i="8"/>
  <c r="I54" i="8"/>
  <c r="N53" i="8"/>
  <c r="M53" i="8"/>
  <c r="J53" i="8"/>
  <c r="I53" i="8"/>
  <c r="N52" i="8"/>
  <c r="M52" i="8"/>
  <c r="J52" i="8"/>
  <c r="I52" i="8"/>
  <c r="N51" i="8"/>
  <c r="M51" i="8"/>
  <c r="J51" i="8"/>
  <c r="I51" i="8"/>
  <c r="N50" i="8"/>
  <c r="M50" i="8"/>
  <c r="J50" i="8"/>
  <c r="I50" i="8"/>
  <c r="N49" i="8"/>
  <c r="M49" i="8"/>
  <c r="J49" i="8"/>
  <c r="I49" i="8"/>
  <c r="N48" i="8"/>
  <c r="M48" i="8"/>
  <c r="J48" i="8"/>
  <c r="I48" i="8"/>
  <c r="N47" i="8"/>
  <c r="M47" i="8"/>
  <c r="J47" i="8"/>
  <c r="I47" i="8"/>
  <c r="N46" i="8"/>
  <c r="M46" i="8"/>
  <c r="J46" i="8"/>
  <c r="I46" i="8"/>
  <c r="N45" i="8"/>
  <c r="M45" i="8"/>
  <c r="J45" i="8"/>
  <c r="I45" i="8"/>
  <c r="N44" i="8"/>
  <c r="M44" i="8"/>
  <c r="J44" i="8"/>
  <c r="I44" i="8"/>
  <c r="N43" i="8"/>
  <c r="M43" i="8"/>
  <c r="J43" i="8"/>
  <c r="I43" i="8"/>
  <c r="N42" i="8"/>
  <c r="M42" i="8"/>
  <c r="J42" i="8"/>
  <c r="I42" i="8"/>
  <c r="N41" i="8"/>
  <c r="M41" i="8"/>
  <c r="J41" i="8"/>
  <c r="I41" i="8"/>
  <c r="N40" i="8"/>
  <c r="M40" i="8"/>
  <c r="J40" i="8"/>
  <c r="I40" i="8"/>
  <c r="N39" i="8"/>
  <c r="M39" i="8"/>
  <c r="J39" i="8"/>
  <c r="I39" i="8"/>
  <c r="N38" i="8"/>
  <c r="M38" i="8"/>
  <c r="J38" i="8"/>
  <c r="I38" i="8"/>
  <c r="N37" i="8"/>
  <c r="M37" i="8"/>
  <c r="J37" i="8"/>
  <c r="I37" i="8"/>
  <c r="N36" i="8"/>
  <c r="M36" i="8"/>
  <c r="J36" i="8"/>
  <c r="I36" i="8"/>
  <c r="N35" i="8"/>
  <c r="M35" i="8"/>
  <c r="J35" i="8"/>
  <c r="I35" i="8"/>
  <c r="N34" i="8"/>
  <c r="M34" i="8"/>
  <c r="J34" i="8"/>
  <c r="I34" i="8"/>
  <c r="N33" i="8"/>
  <c r="M33" i="8"/>
  <c r="J33" i="8"/>
  <c r="I33" i="8"/>
  <c r="N32" i="8"/>
  <c r="M32" i="8"/>
  <c r="J32" i="8"/>
  <c r="I32" i="8"/>
  <c r="N31" i="8"/>
  <c r="M31" i="8"/>
  <c r="J31" i="8"/>
  <c r="I31" i="8"/>
  <c r="N30" i="8"/>
  <c r="M30" i="8"/>
  <c r="J30" i="8"/>
  <c r="I30" i="8"/>
  <c r="N29" i="8"/>
  <c r="M29" i="8"/>
  <c r="J29" i="8"/>
  <c r="I29" i="8"/>
  <c r="N28" i="8"/>
  <c r="M28" i="8"/>
  <c r="J28" i="8"/>
  <c r="I28" i="8"/>
  <c r="N27" i="8"/>
  <c r="M27" i="8"/>
  <c r="J27" i="8"/>
  <c r="I27" i="8"/>
  <c r="N26" i="8"/>
  <c r="M26" i="8"/>
  <c r="J26" i="8"/>
  <c r="I26" i="8"/>
  <c r="N25" i="8"/>
  <c r="M25" i="8"/>
  <c r="J25" i="8"/>
  <c r="I25" i="8"/>
  <c r="N24" i="8"/>
  <c r="M24" i="8"/>
  <c r="J24" i="8"/>
  <c r="I24" i="8"/>
  <c r="N23" i="8"/>
  <c r="M23" i="8"/>
  <c r="J23" i="8"/>
  <c r="I23" i="8"/>
  <c r="N22" i="8"/>
  <c r="M22" i="8"/>
  <c r="J22" i="8"/>
  <c r="I22" i="8"/>
  <c r="N21" i="8"/>
  <c r="M21" i="8"/>
  <c r="J21" i="8"/>
  <c r="I21" i="8"/>
  <c r="N20" i="8"/>
  <c r="M20" i="8"/>
  <c r="J20" i="8"/>
  <c r="I20" i="8"/>
  <c r="N19" i="8"/>
  <c r="M19" i="8"/>
  <c r="J19" i="8"/>
  <c r="I19" i="8"/>
  <c r="N18" i="8"/>
  <c r="M18" i="8"/>
  <c r="J18" i="8"/>
  <c r="I18" i="8"/>
  <c r="N17" i="8"/>
  <c r="M17" i="8"/>
  <c r="J17" i="8"/>
  <c r="I17" i="8"/>
  <c r="N16" i="8"/>
  <c r="M16" i="8"/>
  <c r="J16" i="8"/>
  <c r="I16" i="8"/>
  <c r="N15" i="8"/>
  <c r="M15" i="8"/>
  <c r="J15" i="8"/>
  <c r="I15" i="8"/>
  <c r="N14" i="8"/>
  <c r="M14" i="8"/>
  <c r="J14" i="8"/>
  <c r="I14" i="8"/>
  <c r="N13" i="8"/>
  <c r="M13" i="8"/>
  <c r="J13" i="8"/>
  <c r="I13" i="8"/>
  <c r="N12" i="8"/>
  <c r="M12" i="8"/>
  <c r="J12" i="8"/>
  <c r="I12" i="8"/>
  <c r="N11" i="8"/>
  <c r="M11" i="8"/>
  <c r="J11" i="8"/>
  <c r="I11" i="8"/>
  <c r="N10" i="8"/>
  <c r="M10" i="8"/>
  <c r="J10" i="8"/>
  <c r="I10" i="8"/>
  <c r="N9" i="8"/>
  <c r="M9" i="8"/>
  <c r="J9" i="8"/>
  <c r="I9" i="8"/>
  <c r="N8" i="8"/>
  <c r="M8" i="8"/>
  <c r="J8" i="8"/>
  <c r="I8" i="8"/>
  <c r="N7" i="8"/>
  <c r="M7" i="8"/>
  <c r="J7" i="8"/>
  <c r="I7" i="8"/>
  <c r="N6" i="8"/>
  <c r="M6" i="8"/>
  <c r="J6" i="8"/>
  <c r="I6" i="8"/>
  <c r="N5" i="8"/>
  <c r="M5" i="8"/>
  <c r="J5" i="8"/>
  <c r="I5" i="8"/>
  <c r="N4" i="8"/>
  <c r="M4" i="8"/>
  <c r="J4" i="8"/>
  <c r="I4" i="8"/>
  <c r="N3" i="8"/>
  <c r="M3" i="8"/>
  <c r="J3" i="8"/>
  <c r="I3" i="8"/>
  <c r="N105" i="8" l="1"/>
  <c r="N106" i="8" s="1"/>
  <c r="M105" i="8"/>
  <c r="M106" i="8" s="1"/>
  <c r="J105" i="8"/>
  <c r="J106" i="8" s="1"/>
  <c r="I105" i="8"/>
  <c r="I106" i="8" s="1"/>
  <c r="K104" i="7"/>
  <c r="K105" i="7" s="1"/>
  <c r="N102" i="7"/>
  <c r="M102" i="7"/>
  <c r="N101" i="7"/>
  <c r="M101" i="7"/>
  <c r="N100" i="7"/>
  <c r="M100" i="7"/>
  <c r="N99" i="7"/>
  <c r="M99" i="7"/>
  <c r="N98" i="7"/>
  <c r="M98" i="7"/>
  <c r="N97" i="7"/>
  <c r="M97" i="7"/>
  <c r="N96" i="7"/>
  <c r="M96" i="7"/>
  <c r="N95" i="7"/>
  <c r="M95" i="7"/>
  <c r="N94" i="7"/>
  <c r="M94" i="7"/>
  <c r="N93" i="7"/>
  <c r="M93" i="7"/>
  <c r="N92" i="7"/>
  <c r="M92" i="7"/>
  <c r="N91" i="7"/>
  <c r="M91" i="7"/>
  <c r="N90" i="7"/>
  <c r="M90" i="7"/>
  <c r="N89" i="7"/>
  <c r="M89" i="7"/>
  <c r="N88" i="7"/>
  <c r="M88" i="7"/>
  <c r="N87" i="7"/>
  <c r="M87" i="7"/>
  <c r="N86" i="7"/>
  <c r="M86" i="7"/>
  <c r="N85" i="7"/>
  <c r="M85" i="7"/>
  <c r="N84" i="7"/>
  <c r="M84" i="7"/>
  <c r="N83" i="7"/>
  <c r="M83" i="7"/>
  <c r="N82" i="7"/>
  <c r="M82" i="7"/>
  <c r="N81" i="7"/>
  <c r="M81" i="7"/>
  <c r="N80" i="7"/>
  <c r="M80" i="7"/>
  <c r="N79" i="7"/>
  <c r="M79" i="7"/>
  <c r="N78" i="7"/>
  <c r="M78" i="7"/>
  <c r="N77" i="7"/>
  <c r="M77" i="7"/>
  <c r="N76" i="7"/>
  <c r="M76" i="7"/>
  <c r="N75" i="7"/>
  <c r="M75" i="7"/>
  <c r="N74" i="7"/>
  <c r="M74" i="7"/>
  <c r="N73" i="7"/>
  <c r="M73" i="7"/>
  <c r="N72" i="7"/>
  <c r="M72" i="7"/>
  <c r="N71" i="7"/>
  <c r="M71" i="7"/>
  <c r="N70" i="7"/>
  <c r="M70" i="7"/>
  <c r="N69" i="7"/>
  <c r="M69" i="7"/>
  <c r="N68" i="7"/>
  <c r="M68" i="7"/>
  <c r="N67" i="7"/>
  <c r="M67" i="7"/>
  <c r="N66" i="7"/>
  <c r="M66" i="7"/>
  <c r="N65" i="7"/>
  <c r="M65" i="7"/>
  <c r="N64" i="7"/>
  <c r="M64" i="7"/>
  <c r="N63" i="7"/>
  <c r="M63" i="7"/>
  <c r="N62" i="7"/>
  <c r="M62" i="7"/>
  <c r="N61" i="7"/>
  <c r="M61" i="7"/>
  <c r="N60" i="7"/>
  <c r="M60" i="7"/>
  <c r="N59" i="7"/>
  <c r="M59" i="7"/>
  <c r="N58" i="7"/>
  <c r="M58" i="7"/>
  <c r="N57" i="7"/>
  <c r="M57" i="7"/>
  <c r="N56" i="7"/>
  <c r="M56" i="7"/>
  <c r="N55" i="7"/>
  <c r="M55" i="7"/>
  <c r="N54" i="7"/>
  <c r="M54" i="7"/>
  <c r="N53" i="7"/>
  <c r="M53" i="7"/>
  <c r="N52" i="7"/>
  <c r="M52" i="7"/>
  <c r="N51" i="7"/>
  <c r="M51" i="7"/>
  <c r="N50" i="7"/>
  <c r="M50" i="7"/>
  <c r="N49" i="7"/>
  <c r="M49" i="7"/>
  <c r="N48" i="7"/>
  <c r="M48" i="7"/>
  <c r="N47" i="7"/>
  <c r="M47" i="7"/>
  <c r="N46" i="7"/>
  <c r="M46" i="7"/>
  <c r="N45" i="7"/>
  <c r="M45" i="7"/>
  <c r="N44" i="7"/>
  <c r="M44" i="7"/>
  <c r="N43" i="7"/>
  <c r="M43" i="7"/>
  <c r="N42" i="7"/>
  <c r="M42" i="7"/>
  <c r="N41" i="7"/>
  <c r="M41" i="7"/>
  <c r="N40" i="7"/>
  <c r="M40" i="7"/>
  <c r="N39" i="7"/>
  <c r="M39" i="7"/>
  <c r="N38" i="7"/>
  <c r="M38" i="7"/>
  <c r="N37" i="7"/>
  <c r="M37" i="7"/>
  <c r="N36" i="7"/>
  <c r="M36" i="7"/>
  <c r="N35" i="7"/>
  <c r="M35" i="7"/>
  <c r="N34" i="7"/>
  <c r="M34" i="7"/>
  <c r="N33" i="7"/>
  <c r="M33" i="7"/>
  <c r="N32" i="7"/>
  <c r="M32" i="7"/>
  <c r="N31" i="7"/>
  <c r="M31" i="7"/>
  <c r="N30" i="7"/>
  <c r="M30" i="7"/>
  <c r="N29" i="7"/>
  <c r="M29" i="7"/>
  <c r="N28" i="7"/>
  <c r="M28" i="7"/>
  <c r="N27" i="7"/>
  <c r="M27" i="7"/>
  <c r="N26" i="7"/>
  <c r="M26" i="7"/>
  <c r="N25" i="7"/>
  <c r="M25" i="7"/>
  <c r="N24" i="7"/>
  <c r="M24" i="7"/>
  <c r="N23" i="7"/>
  <c r="M23" i="7"/>
  <c r="N22" i="7"/>
  <c r="M22" i="7"/>
  <c r="N21" i="7"/>
  <c r="M21" i="7"/>
  <c r="N20" i="7"/>
  <c r="M20" i="7"/>
  <c r="N19" i="7"/>
  <c r="M19" i="7"/>
  <c r="N18" i="7"/>
  <c r="M18" i="7"/>
  <c r="N17" i="7"/>
  <c r="M17" i="7"/>
  <c r="N16" i="7"/>
  <c r="M16" i="7"/>
  <c r="N15" i="7"/>
  <c r="M15" i="7"/>
  <c r="N14" i="7"/>
  <c r="M14" i="7"/>
  <c r="N13" i="7"/>
  <c r="M13" i="7"/>
  <c r="N12" i="7"/>
  <c r="M12" i="7"/>
  <c r="N11" i="7"/>
  <c r="M11" i="7"/>
  <c r="N10" i="7"/>
  <c r="M10" i="7"/>
  <c r="N9" i="7"/>
  <c r="M9" i="7"/>
  <c r="N8" i="7"/>
  <c r="M8" i="7"/>
  <c r="N7" i="7"/>
  <c r="M7" i="7"/>
  <c r="N6" i="7"/>
  <c r="M6" i="7"/>
  <c r="N5" i="7"/>
  <c r="M5" i="7"/>
  <c r="N4" i="7"/>
  <c r="M4" i="7"/>
  <c r="N3" i="7"/>
  <c r="M3" i="7"/>
  <c r="J105" i="7" l="1"/>
  <c r="J106" i="7" s="1"/>
  <c r="M105" i="7"/>
  <c r="M106" i="7" s="1"/>
  <c r="N105" i="7"/>
  <c r="N106" i="7" s="1"/>
  <c r="I105" i="7"/>
  <c r="I106" i="7" s="1"/>
  <c r="K104" i="6"/>
  <c r="K105" i="6" s="1"/>
  <c r="N102" i="6"/>
  <c r="M102" i="6"/>
  <c r="J102" i="6"/>
  <c r="I102" i="6"/>
  <c r="N101" i="6"/>
  <c r="M101" i="6"/>
  <c r="J101" i="6"/>
  <c r="I101" i="6"/>
  <c r="N100" i="6"/>
  <c r="M100" i="6"/>
  <c r="J100" i="6"/>
  <c r="I100" i="6"/>
  <c r="N99" i="6"/>
  <c r="M99" i="6"/>
  <c r="J99" i="6"/>
  <c r="I99" i="6"/>
  <c r="N98" i="6"/>
  <c r="M98" i="6"/>
  <c r="J98" i="6"/>
  <c r="I98" i="6"/>
  <c r="N97" i="6"/>
  <c r="M97" i="6"/>
  <c r="J97" i="6"/>
  <c r="I97" i="6"/>
  <c r="N96" i="6"/>
  <c r="M96" i="6"/>
  <c r="J96" i="6"/>
  <c r="I96" i="6"/>
  <c r="N95" i="6"/>
  <c r="M95" i="6"/>
  <c r="J95" i="6"/>
  <c r="I95" i="6"/>
  <c r="N94" i="6"/>
  <c r="M94" i="6"/>
  <c r="J94" i="6"/>
  <c r="I94" i="6"/>
  <c r="N93" i="6"/>
  <c r="M93" i="6"/>
  <c r="J93" i="6"/>
  <c r="I93" i="6"/>
  <c r="N92" i="6"/>
  <c r="M92" i="6"/>
  <c r="J92" i="6"/>
  <c r="I92" i="6"/>
  <c r="N91" i="6"/>
  <c r="M91" i="6"/>
  <c r="J91" i="6"/>
  <c r="I91" i="6"/>
  <c r="N90" i="6"/>
  <c r="M90" i="6"/>
  <c r="J90" i="6"/>
  <c r="I90" i="6"/>
  <c r="N89" i="6"/>
  <c r="M89" i="6"/>
  <c r="J89" i="6"/>
  <c r="I89" i="6"/>
  <c r="N88" i="6"/>
  <c r="M88" i="6"/>
  <c r="J88" i="6"/>
  <c r="I88" i="6"/>
  <c r="N87" i="6"/>
  <c r="M87" i="6"/>
  <c r="J87" i="6"/>
  <c r="I87" i="6"/>
  <c r="N86" i="6"/>
  <c r="M86" i="6"/>
  <c r="J86" i="6"/>
  <c r="I86" i="6"/>
  <c r="N85" i="6"/>
  <c r="M85" i="6"/>
  <c r="J85" i="6"/>
  <c r="I85" i="6"/>
  <c r="N84" i="6"/>
  <c r="M84" i="6"/>
  <c r="J84" i="6"/>
  <c r="I84" i="6"/>
  <c r="N83" i="6"/>
  <c r="M83" i="6"/>
  <c r="J83" i="6"/>
  <c r="I83" i="6"/>
  <c r="N82" i="6"/>
  <c r="M82" i="6"/>
  <c r="J82" i="6"/>
  <c r="I82" i="6"/>
  <c r="N81" i="6"/>
  <c r="M81" i="6"/>
  <c r="J81" i="6"/>
  <c r="I81" i="6"/>
  <c r="N80" i="6"/>
  <c r="M80" i="6"/>
  <c r="J80" i="6"/>
  <c r="I80" i="6"/>
  <c r="N79" i="6"/>
  <c r="M79" i="6"/>
  <c r="J79" i="6"/>
  <c r="I79" i="6"/>
  <c r="N78" i="6"/>
  <c r="M78" i="6"/>
  <c r="J78" i="6"/>
  <c r="I78" i="6"/>
  <c r="N77" i="6"/>
  <c r="M77" i="6"/>
  <c r="J77" i="6"/>
  <c r="I77" i="6"/>
  <c r="N76" i="6"/>
  <c r="M76" i="6"/>
  <c r="J76" i="6"/>
  <c r="I76" i="6"/>
  <c r="N75" i="6"/>
  <c r="M75" i="6"/>
  <c r="J75" i="6"/>
  <c r="I75" i="6"/>
  <c r="N74" i="6"/>
  <c r="M74" i="6"/>
  <c r="J74" i="6"/>
  <c r="I74" i="6"/>
  <c r="N73" i="6"/>
  <c r="M73" i="6"/>
  <c r="J73" i="6"/>
  <c r="I73" i="6"/>
  <c r="N72" i="6"/>
  <c r="M72" i="6"/>
  <c r="J72" i="6"/>
  <c r="I72" i="6"/>
  <c r="N71" i="6"/>
  <c r="M71" i="6"/>
  <c r="J71" i="6"/>
  <c r="I71" i="6"/>
  <c r="N70" i="6"/>
  <c r="M70" i="6"/>
  <c r="J70" i="6"/>
  <c r="I70" i="6"/>
  <c r="N69" i="6"/>
  <c r="M69" i="6"/>
  <c r="J69" i="6"/>
  <c r="I69" i="6"/>
  <c r="N68" i="6"/>
  <c r="M68" i="6"/>
  <c r="J68" i="6"/>
  <c r="I68" i="6"/>
  <c r="N67" i="6"/>
  <c r="M67" i="6"/>
  <c r="J67" i="6"/>
  <c r="I67" i="6"/>
  <c r="N66" i="6"/>
  <c r="M66" i="6"/>
  <c r="J66" i="6"/>
  <c r="I66" i="6"/>
  <c r="N65" i="6"/>
  <c r="M65" i="6"/>
  <c r="J65" i="6"/>
  <c r="I65" i="6"/>
  <c r="N64" i="6"/>
  <c r="M64" i="6"/>
  <c r="J64" i="6"/>
  <c r="I64" i="6"/>
  <c r="N63" i="6"/>
  <c r="M63" i="6"/>
  <c r="J63" i="6"/>
  <c r="I63" i="6"/>
  <c r="N62" i="6"/>
  <c r="M62" i="6"/>
  <c r="J62" i="6"/>
  <c r="I62" i="6"/>
  <c r="N61" i="6"/>
  <c r="M61" i="6"/>
  <c r="J61" i="6"/>
  <c r="I61" i="6"/>
  <c r="N60" i="6"/>
  <c r="M60" i="6"/>
  <c r="J60" i="6"/>
  <c r="I60" i="6"/>
  <c r="N59" i="6"/>
  <c r="M59" i="6"/>
  <c r="J59" i="6"/>
  <c r="I59" i="6"/>
  <c r="N58" i="6"/>
  <c r="M58" i="6"/>
  <c r="J58" i="6"/>
  <c r="I58" i="6"/>
  <c r="N57" i="6"/>
  <c r="M57" i="6"/>
  <c r="J57" i="6"/>
  <c r="I57" i="6"/>
  <c r="N56" i="6"/>
  <c r="M56" i="6"/>
  <c r="J56" i="6"/>
  <c r="I56" i="6"/>
  <c r="N55" i="6"/>
  <c r="M55" i="6"/>
  <c r="J55" i="6"/>
  <c r="I55" i="6"/>
  <c r="N54" i="6"/>
  <c r="M54" i="6"/>
  <c r="J54" i="6"/>
  <c r="I54" i="6"/>
  <c r="N53" i="6"/>
  <c r="M53" i="6"/>
  <c r="J53" i="6"/>
  <c r="I53" i="6"/>
  <c r="N52" i="6"/>
  <c r="M52" i="6"/>
  <c r="J52" i="6"/>
  <c r="I52" i="6"/>
  <c r="N51" i="6"/>
  <c r="M51" i="6"/>
  <c r="J51" i="6"/>
  <c r="I51" i="6"/>
  <c r="N50" i="6"/>
  <c r="M50" i="6"/>
  <c r="J50" i="6"/>
  <c r="I50" i="6"/>
  <c r="N49" i="6"/>
  <c r="M49" i="6"/>
  <c r="J49" i="6"/>
  <c r="I49" i="6"/>
  <c r="N48" i="6"/>
  <c r="M48" i="6"/>
  <c r="J48" i="6"/>
  <c r="I48" i="6"/>
  <c r="N47" i="6"/>
  <c r="M47" i="6"/>
  <c r="J47" i="6"/>
  <c r="I47" i="6"/>
  <c r="N46" i="6"/>
  <c r="M46" i="6"/>
  <c r="J46" i="6"/>
  <c r="I46" i="6"/>
  <c r="N45" i="6"/>
  <c r="M45" i="6"/>
  <c r="J45" i="6"/>
  <c r="I45" i="6"/>
  <c r="N44" i="6"/>
  <c r="M44" i="6"/>
  <c r="J44" i="6"/>
  <c r="I44" i="6"/>
  <c r="N43" i="6"/>
  <c r="M43" i="6"/>
  <c r="J43" i="6"/>
  <c r="I43" i="6"/>
  <c r="N42" i="6"/>
  <c r="M42" i="6"/>
  <c r="J42" i="6"/>
  <c r="I42" i="6"/>
  <c r="N41" i="6"/>
  <c r="M41" i="6"/>
  <c r="J41" i="6"/>
  <c r="I41" i="6"/>
  <c r="N40" i="6"/>
  <c r="M40" i="6"/>
  <c r="J40" i="6"/>
  <c r="I40" i="6"/>
  <c r="N39" i="6"/>
  <c r="M39" i="6"/>
  <c r="J39" i="6"/>
  <c r="I39" i="6"/>
  <c r="N38" i="6"/>
  <c r="M38" i="6"/>
  <c r="J38" i="6"/>
  <c r="I38" i="6"/>
  <c r="N37" i="6"/>
  <c r="M37" i="6"/>
  <c r="J37" i="6"/>
  <c r="I37" i="6"/>
  <c r="N36" i="6"/>
  <c r="M36" i="6"/>
  <c r="J36" i="6"/>
  <c r="I36" i="6"/>
  <c r="N35" i="6"/>
  <c r="M35" i="6"/>
  <c r="J35" i="6"/>
  <c r="I35" i="6"/>
  <c r="N34" i="6"/>
  <c r="M34" i="6"/>
  <c r="J34" i="6"/>
  <c r="I34" i="6"/>
  <c r="N33" i="6"/>
  <c r="M33" i="6"/>
  <c r="J33" i="6"/>
  <c r="I33" i="6"/>
  <c r="N32" i="6"/>
  <c r="M32" i="6"/>
  <c r="J32" i="6"/>
  <c r="I32" i="6"/>
  <c r="N31" i="6"/>
  <c r="M31" i="6"/>
  <c r="J31" i="6"/>
  <c r="I31" i="6"/>
  <c r="N30" i="6"/>
  <c r="M30" i="6"/>
  <c r="J30" i="6"/>
  <c r="I30" i="6"/>
  <c r="N29" i="6"/>
  <c r="M29" i="6"/>
  <c r="J29" i="6"/>
  <c r="I29" i="6"/>
  <c r="N28" i="6"/>
  <c r="M28" i="6"/>
  <c r="J28" i="6"/>
  <c r="I28" i="6"/>
  <c r="N27" i="6"/>
  <c r="M27" i="6"/>
  <c r="J27" i="6"/>
  <c r="I27" i="6"/>
  <c r="N26" i="6"/>
  <c r="M26" i="6"/>
  <c r="J26" i="6"/>
  <c r="I26" i="6"/>
  <c r="N25" i="6"/>
  <c r="M25" i="6"/>
  <c r="J25" i="6"/>
  <c r="I25" i="6"/>
  <c r="N24" i="6"/>
  <c r="M24" i="6"/>
  <c r="J24" i="6"/>
  <c r="I24" i="6"/>
  <c r="N23" i="6"/>
  <c r="M23" i="6"/>
  <c r="J23" i="6"/>
  <c r="I23" i="6"/>
  <c r="N22" i="6"/>
  <c r="M22" i="6"/>
  <c r="J22" i="6"/>
  <c r="I22" i="6"/>
  <c r="N21" i="6"/>
  <c r="M21" i="6"/>
  <c r="J21" i="6"/>
  <c r="I21" i="6"/>
  <c r="N20" i="6"/>
  <c r="M20" i="6"/>
  <c r="J20" i="6"/>
  <c r="I20" i="6"/>
  <c r="N19" i="6"/>
  <c r="M19" i="6"/>
  <c r="J19" i="6"/>
  <c r="I19" i="6"/>
  <c r="N18" i="6"/>
  <c r="M18" i="6"/>
  <c r="J18" i="6"/>
  <c r="I18" i="6"/>
  <c r="N17" i="6"/>
  <c r="M17" i="6"/>
  <c r="J17" i="6"/>
  <c r="I17" i="6"/>
  <c r="N16" i="6"/>
  <c r="M16" i="6"/>
  <c r="J16" i="6"/>
  <c r="I16" i="6"/>
  <c r="N15" i="6"/>
  <c r="M15" i="6"/>
  <c r="J15" i="6"/>
  <c r="I15" i="6"/>
  <c r="N14" i="6"/>
  <c r="M14" i="6"/>
  <c r="J14" i="6"/>
  <c r="I14" i="6"/>
  <c r="N13" i="6"/>
  <c r="M13" i="6"/>
  <c r="J13" i="6"/>
  <c r="I13" i="6"/>
  <c r="N12" i="6"/>
  <c r="M12" i="6"/>
  <c r="J12" i="6"/>
  <c r="I12" i="6"/>
  <c r="N11" i="6"/>
  <c r="M11" i="6"/>
  <c r="J11" i="6"/>
  <c r="I11" i="6"/>
  <c r="N10" i="6"/>
  <c r="M10" i="6"/>
  <c r="J10" i="6"/>
  <c r="I10" i="6"/>
  <c r="N9" i="6"/>
  <c r="M9" i="6"/>
  <c r="J9" i="6"/>
  <c r="I9" i="6"/>
  <c r="N8" i="6"/>
  <c r="M8" i="6"/>
  <c r="J8" i="6"/>
  <c r="I8" i="6"/>
  <c r="N7" i="6"/>
  <c r="M7" i="6"/>
  <c r="J7" i="6"/>
  <c r="I7" i="6"/>
  <c r="N6" i="6"/>
  <c r="M6" i="6"/>
  <c r="J6" i="6"/>
  <c r="I6" i="6"/>
  <c r="N5" i="6"/>
  <c r="M5" i="6"/>
  <c r="J5" i="6"/>
  <c r="I5" i="6"/>
  <c r="N4" i="6"/>
  <c r="M4" i="6"/>
  <c r="J4" i="6"/>
  <c r="I4" i="6"/>
  <c r="N3" i="6"/>
  <c r="M3" i="6"/>
  <c r="J3" i="6"/>
  <c r="I3" i="6"/>
  <c r="I105" i="6" l="1"/>
  <c r="I106" i="6" s="1"/>
  <c r="J105" i="6"/>
  <c r="J106" i="6" s="1"/>
  <c r="M105" i="6"/>
  <c r="M106" i="6" s="1"/>
  <c r="N105" i="6"/>
  <c r="N106" i="6" s="1"/>
  <c r="K105" i="5"/>
  <c r="N102" i="5"/>
  <c r="M102" i="5"/>
  <c r="J102" i="5"/>
  <c r="I102" i="5"/>
  <c r="N101" i="5"/>
  <c r="M101" i="5"/>
  <c r="J101" i="5"/>
  <c r="I101" i="5"/>
  <c r="N100" i="5"/>
  <c r="M100" i="5"/>
  <c r="J100" i="5"/>
  <c r="I100" i="5"/>
  <c r="N99" i="5"/>
  <c r="M99" i="5"/>
  <c r="J99" i="5"/>
  <c r="I99" i="5"/>
  <c r="N98" i="5"/>
  <c r="M98" i="5"/>
  <c r="J98" i="5"/>
  <c r="I98" i="5"/>
  <c r="N97" i="5"/>
  <c r="M97" i="5"/>
  <c r="J97" i="5"/>
  <c r="I97" i="5"/>
  <c r="N96" i="5"/>
  <c r="M96" i="5"/>
  <c r="J96" i="5"/>
  <c r="I96" i="5"/>
  <c r="N95" i="5"/>
  <c r="M95" i="5"/>
  <c r="J95" i="5"/>
  <c r="I95" i="5"/>
  <c r="N94" i="5"/>
  <c r="M94" i="5"/>
  <c r="J94" i="5"/>
  <c r="I94" i="5"/>
  <c r="N93" i="5"/>
  <c r="M93" i="5"/>
  <c r="J93" i="5"/>
  <c r="I93" i="5"/>
  <c r="N92" i="5"/>
  <c r="M92" i="5"/>
  <c r="J92" i="5"/>
  <c r="I92" i="5"/>
  <c r="N91" i="5"/>
  <c r="M91" i="5"/>
  <c r="J91" i="5"/>
  <c r="I91" i="5"/>
  <c r="N90" i="5"/>
  <c r="M90" i="5"/>
  <c r="J90" i="5"/>
  <c r="I90" i="5"/>
  <c r="N89" i="5"/>
  <c r="M89" i="5"/>
  <c r="J89" i="5"/>
  <c r="I89" i="5"/>
  <c r="N88" i="5"/>
  <c r="M88" i="5"/>
  <c r="J88" i="5"/>
  <c r="I88" i="5"/>
  <c r="N87" i="5"/>
  <c r="M87" i="5"/>
  <c r="J87" i="5"/>
  <c r="I87" i="5"/>
  <c r="N86" i="5"/>
  <c r="M86" i="5"/>
  <c r="J86" i="5"/>
  <c r="I86" i="5"/>
  <c r="N85" i="5"/>
  <c r="M85" i="5"/>
  <c r="J85" i="5"/>
  <c r="I85" i="5"/>
  <c r="N84" i="5"/>
  <c r="M84" i="5"/>
  <c r="J84" i="5"/>
  <c r="I84" i="5"/>
  <c r="N83" i="5"/>
  <c r="M83" i="5"/>
  <c r="J83" i="5"/>
  <c r="I83" i="5"/>
  <c r="N82" i="5"/>
  <c r="M82" i="5"/>
  <c r="J82" i="5"/>
  <c r="I82" i="5"/>
  <c r="N81" i="5"/>
  <c r="M81" i="5"/>
  <c r="J81" i="5"/>
  <c r="I81" i="5"/>
  <c r="N80" i="5"/>
  <c r="M80" i="5"/>
  <c r="J80" i="5"/>
  <c r="I80" i="5"/>
  <c r="N79" i="5"/>
  <c r="M79" i="5"/>
  <c r="J79" i="5"/>
  <c r="I79" i="5"/>
  <c r="N78" i="5"/>
  <c r="M78" i="5"/>
  <c r="J78" i="5"/>
  <c r="I78" i="5"/>
  <c r="N77" i="5"/>
  <c r="M77" i="5"/>
  <c r="J77" i="5"/>
  <c r="I77" i="5"/>
  <c r="N76" i="5"/>
  <c r="M76" i="5"/>
  <c r="J76" i="5"/>
  <c r="I76" i="5"/>
  <c r="N75" i="5"/>
  <c r="M75" i="5"/>
  <c r="J75" i="5"/>
  <c r="I75" i="5"/>
  <c r="N74" i="5"/>
  <c r="M74" i="5"/>
  <c r="J74" i="5"/>
  <c r="I74" i="5"/>
  <c r="N73" i="5"/>
  <c r="M73" i="5"/>
  <c r="J73" i="5"/>
  <c r="I73" i="5"/>
  <c r="N72" i="5"/>
  <c r="M72" i="5"/>
  <c r="J72" i="5"/>
  <c r="I72" i="5"/>
  <c r="N71" i="5"/>
  <c r="M71" i="5"/>
  <c r="J71" i="5"/>
  <c r="I71" i="5"/>
  <c r="N70" i="5"/>
  <c r="M70" i="5"/>
  <c r="J70" i="5"/>
  <c r="I70" i="5"/>
  <c r="N69" i="5"/>
  <c r="M69" i="5"/>
  <c r="J69" i="5"/>
  <c r="I69" i="5"/>
  <c r="N68" i="5"/>
  <c r="M68" i="5"/>
  <c r="J68" i="5"/>
  <c r="I68" i="5"/>
  <c r="N67" i="5"/>
  <c r="M67" i="5"/>
  <c r="J67" i="5"/>
  <c r="I67" i="5"/>
  <c r="N66" i="5"/>
  <c r="M66" i="5"/>
  <c r="J66" i="5"/>
  <c r="I66" i="5"/>
  <c r="N65" i="5"/>
  <c r="M65" i="5"/>
  <c r="J65" i="5"/>
  <c r="I65" i="5"/>
  <c r="N64" i="5"/>
  <c r="M64" i="5"/>
  <c r="J64" i="5"/>
  <c r="I64" i="5"/>
  <c r="N63" i="5"/>
  <c r="M63" i="5"/>
  <c r="J63" i="5"/>
  <c r="I63" i="5"/>
  <c r="N62" i="5"/>
  <c r="M62" i="5"/>
  <c r="J62" i="5"/>
  <c r="I62" i="5"/>
  <c r="N61" i="5"/>
  <c r="M61" i="5"/>
  <c r="J61" i="5"/>
  <c r="I61" i="5"/>
  <c r="N60" i="5"/>
  <c r="M60" i="5"/>
  <c r="J60" i="5"/>
  <c r="I60" i="5"/>
  <c r="N59" i="5"/>
  <c r="M59" i="5"/>
  <c r="J59" i="5"/>
  <c r="I59" i="5"/>
  <c r="N58" i="5"/>
  <c r="M58" i="5"/>
  <c r="J58" i="5"/>
  <c r="I58" i="5"/>
  <c r="N57" i="5"/>
  <c r="M57" i="5"/>
  <c r="J57" i="5"/>
  <c r="I57" i="5"/>
  <c r="N56" i="5"/>
  <c r="M56" i="5"/>
  <c r="J56" i="5"/>
  <c r="I56" i="5"/>
  <c r="N55" i="5"/>
  <c r="M55" i="5"/>
  <c r="J55" i="5"/>
  <c r="I55" i="5"/>
  <c r="N54" i="5"/>
  <c r="M54" i="5"/>
  <c r="J54" i="5"/>
  <c r="I54" i="5"/>
  <c r="N53" i="5"/>
  <c r="M53" i="5"/>
  <c r="J53" i="5"/>
  <c r="I53" i="5"/>
  <c r="N52" i="5"/>
  <c r="M52" i="5"/>
  <c r="J52" i="5"/>
  <c r="I52" i="5"/>
  <c r="N51" i="5"/>
  <c r="M51" i="5"/>
  <c r="J51" i="5"/>
  <c r="I51" i="5"/>
  <c r="N50" i="5"/>
  <c r="M50" i="5"/>
  <c r="J50" i="5"/>
  <c r="I50" i="5"/>
  <c r="N49" i="5"/>
  <c r="M49" i="5"/>
  <c r="J49" i="5"/>
  <c r="I49" i="5"/>
  <c r="N48" i="5"/>
  <c r="M48" i="5"/>
  <c r="J48" i="5"/>
  <c r="I48" i="5"/>
  <c r="N47" i="5"/>
  <c r="M47" i="5"/>
  <c r="J47" i="5"/>
  <c r="I47" i="5"/>
  <c r="N46" i="5"/>
  <c r="M46" i="5"/>
  <c r="J46" i="5"/>
  <c r="I46" i="5"/>
  <c r="N45" i="5"/>
  <c r="M45" i="5"/>
  <c r="J45" i="5"/>
  <c r="I45" i="5"/>
  <c r="N44" i="5"/>
  <c r="M44" i="5"/>
  <c r="J44" i="5"/>
  <c r="I44" i="5"/>
  <c r="N43" i="5"/>
  <c r="M43" i="5"/>
  <c r="J43" i="5"/>
  <c r="I43" i="5"/>
  <c r="N42" i="5"/>
  <c r="M42" i="5"/>
  <c r="J42" i="5"/>
  <c r="I42" i="5"/>
  <c r="N41" i="5"/>
  <c r="M41" i="5"/>
  <c r="J41" i="5"/>
  <c r="I41" i="5"/>
  <c r="N40" i="5"/>
  <c r="M40" i="5"/>
  <c r="J40" i="5"/>
  <c r="I40" i="5"/>
  <c r="N39" i="5"/>
  <c r="M39" i="5"/>
  <c r="J39" i="5"/>
  <c r="I39" i="5"/>
  <c r="N38" i="5"/>
  <c r="M38" i="5"/>
  <c r="J38" i="5"/>
  <c r="I38" i="5"/>
  <c r="N37" i="5"/>
  <c r="M37" i="5"/>
  <c r="J37" i="5"/>
  <c r="I37" i="5"/>
  <c r="N36" i="5"/>
  <c r="M36" i="5"/>
  <c r="J36" i="5"/>
  <c r="I36" i="5"/>
  <c r="N35" i="5"/>
  <c r="M35" i="5"/>
  <c r="J35" i="5"/>
  <c r="I35" i="5"/>
  <c r="N34" i="5"/>
  <c r="M34" i="5"/>
  <c r="J34" i="5"/>
  <c r="I34" i="5"/>
  <c r="N33" i="5"/>
  <c r="M33" i="5"/>
  <c r="J33" i="5"/>
  <c r="I33" i="5"/>
  <c r="N32" i="5"/>
  <c r="M32" i="5"/>
  <c r="J32" i="5"/>
  <c r="I32" i="5"/>
  <c r="N31" i="5"/>
  <c r="M31" i="5"/>
  <c r="J31" i="5"/>
  <c r="I31" i="5"/>
  <c r="N30" i="5"/>
  <c r="M30" i="5"/>
  <c r="J30" i="5"/>
  <c r="I30" i="5"/>
  <c r="N29" i="5"/>
  <c r="M29" i="5"/>
  <c r="J29" i="5"/>
  <c r="I29" i="5"/>
  <c r="N28" i="5"/>
  <c r="M28" i="5"/>
  <c r="J28" i="5"/>
  <c r="I28" i="5"/>
  <c r="N27" i="5"/>
  <c r="M27" i="5"/>
  <c r="J27" i="5"/>
  <c r="I27" i="5"/>
  <c r="N26" i="5"/>
  <c r="M26" i="5"/>
  <c r="J26" i="5"/>
  <c r="I26" i="5"/>
  <c r="N25" i="5"/>
  <c r="M25" i="5"/>
  <c r="J25" i="5"/>
  <c r="I25" i="5"/>
  <c r="N24" i="5"/>
  <c r="M24" i="5"/>
  <c r="J24" i="5"/>
  <c r="I24" i="5"/>
  <c r="N23" i="5"/>
  <c r="M23" i="5"/>
  <c r="J23" i="5"/>
  <c r="I23" i="5"/>
  <c r="N22" i="5"/>
  <c r="M22" i="5"/>
  <c r="J22" i="5"/>
  <c r="I22" i="5"/>
  <c r="N21" i="5"/>
  <c r="M21" i="5"/>
  <c r="J21" i="5"/>
  <c r="I21" i="5"/>
  <c r="N20" i="5"/>
  <c r="M20" i="5"/>
  <c r="J20" i="5"/>
  <c r="I20" i="5"/>
  <c r="N19" i="5"/>
  <c r="M19" i="5"/>
  <c r="J19" i="5"/>
  <c r="I19" i="5"/>
  <c r="N18" i="5"/>
  <c r="M18" i="5"/>
  <c r="J18" i="5"/>
  <c r="I18" i="5"/>
  <c r="N17" i="5"/>
  <c r="M17" i="5"/>
  <c r="J17" i="5"/>
  <c r="I17" i="5"/>
  <c r="N16" i="5"/>
  <c r="M16" i="5"/>
  <c r="J16" i="5"/>
  <c r="I16" i="5"/>
  <c r="N15" i="5"/>
  <c r="M15" i="5"/>
  <c r="J15" i="5"/>
  <c r="I15" i="5"/>
  <c r="N14" i="5"/>
  <c r="M14" i="5"/>
  <c r="J14" i="5"/>
  <c r="I14" i="5"/>
  <c r="N13" i="5"/>
  <c r="M13" i="5"/>
  <c r="J13" i="5"/>
  <c r="I13" i="5"/>
  <c r="N12" i="5"/>
  <c r="M12" i="5"/>
  <c r="J12" i="5"/>
  <c r="I12" i="5"/>
  <c r="N11" i="5"/>
  <c r="M11" i="5"/>
  <c r="J11" i="5"/>
  <c r="I11" i="5"/>
  <c r="N10" i="5"/>
  <c r="M10" i="5"/>
  <c r="J10" i="5"/>
  <c r="I10" i="5"/>
  <c r="N9" i="5"/>
  <c r="M9" i="5"/>
  <c r="J9" i="5"/>
  <c r="I9" i="5"/>
  <c r="N8" i="5"/>
  <c r="M8" i="5"/>
  <c r="J8" i="5"/>
  <c r="I8" i="5"/>
  <c r="N7" i="5"/>
  <c r="M7" i="5"/>
  <c r="J7" i="5"/>
  <c r="I7" i="5"/>
  <c r="N6" i="5"/>
  <c r="M6" i="5"/>
  <c r="J6" i="5"/>
  <c r="I6" i="5"/>
  <c r="N5" i="5"/>
  <c r="M5" i="5"/>
  <c r="J5" i="5"/>
  <c r="I5" i="5"/>
  <c r="N4" i="5"/>
  <c r="M4" i="5"/>
  <c r="J4" i="5"/>
  <c r="I4" i="5"/>
  <c r="N3" i="5"/>
  <c r="M3" i="5"/>
  <c r="J3" i="5"/>
  <c r="I3" i="5"/>
  <c r="N105" i="5" l="1"/>
  <c r="N106" i="5" s="1"/>
  <c r="I105" i="5"/>
  <c r="I106" i="5" s="1"/>
  <c r="J105" i="5"/>
  <c r="J106" i="5" s="1"/>
  <c r="M105" i="5"/>
  <c r="M106" i="5" s="1"/>
  <c r="I105" i="4"/>
  <c r="J105" i="4"/>
  <c r="I42" i="4"/>
  <c r="J42" i="4"/>
  <c r="I43" i="4"/>
  <c r="J43" i="4"/>
  <c r="I44" i="4"/>
  <c r="J44" i="4"/>
  <c r="I45" i="4"/>
  <c r="J45" i="4"/>
  <c r="I46" i="4"/>
  <c r="J46" i="4"/>
  <c r="I47" i="4"/>
  <c r="J47" i="4"/>
  <c r="I48" i="4"/>
  <c r="J48" i="4"/>
  <c r="I49" i="4"/>
  <c r="J49" i="4"/>
  <c r="I50" i="4"/>
  <c r="J50" i="4"/>
  <c r="I51" i="4"/>
  <c r="J51" i="4"/>
  <c r="I52" i="4"/>
  <c r="J52" i="4"/>
  <c r="I53" i="4"/>
  <c r="J53" i="4"/>
  <c r="I54" i="4"/>
  <c r="J54" i="4"/>
  <c r="I55" i="4"/>
  <c r="J55" i="4"/>
  <c r="I56" i="4"/>
  <c r="J56" i="4"/>
  <c r="I57" i="4"/>
  <c r="J57" i="4"/>
  <c r="I58" i="4"/>
  <c r="J58" i="4"/>
  <c r="I59" i="4"/>
  <c r="J59" i="4"/>
  <c r="I60" i="4"/>
  <c r="J60" i="4"/>
  <c r="I61" i="4"/>
  <c r="J61" i="4"/>
  <c r="I62" i="4"/>
  <c r="J62" i="4"/>
  <c r="I63" i="4"/>
  <c r="J63" i="4"/>
  <c r="I64" i="4"/>
  <c r="J64" i="4"/>
  <c r="I65" i="4"/>
  <c r="J65" i="4"/>
  <c r="I66" i="4"/>
  <c r="J66" i="4"/>
  <c r="I67" i="4"/>
  <c r="J67" i="4"/>
  <c r="I68" i="4"/>
  <c r="J68" i="4"/>
  <c r="I69" i="4"/>
  <c r="J69" i="4"/>
  <c r="I70" i="4"/>
  <c r="J70" i="4"/>
  <c r="I71" i="4"/>
  <c r="J71" i="4"/>
  <c r="I72" i="4"/>
  <c r="J72" i="4"/>
  <c r="I73" i="4"/>
  <c r="J73" i="4"/>
  <c r="I74" i="4"/>
  <c r="J74" i="4"/>
  <c r="I75" i="4"/>
  <c r="J75" i="4"/>
  <c r="I76" i="4"/>
  <c r="J76" i="4"/>
  <c r="I77" i="4"/>
  <c r="J77" i="4"/>
  <c r="I78" i="4"/>
  <c r="J78" i="4"/>
  <c r="I79" i="4"/>
  <c r="J79" i="4"/>
  <c r="I80" i="4"/>
  <c r="J80" i="4"/>
  <c r="I81" i="4"/>
  <c r="J81" i="4"/>
  <c r="I82" i="4"/>
  <c r="J82" i="4"/>
  <c r="I83" i="4"/>
  <c r="J83" i="4"/>
  <c r="I84" i="4"/>
  <c r="J84" i="4"/>
  <c r="I85" i="4"/>
  <c r="J85" i="4"/>
  <c r="I86" i="4"/>
  <c r="J86" i="4"/>
  <c r="I87" i="4"/>
  <c r="J87" i="4"/>
  <c r="I88" i="4"/>
  <c r="J88" i="4"/>
  <c r="I89" i="4"/>
  <c r="J89" i="4"/>
  <c r="I90" i="4"/>
  <c r="J90" i="4"/>
  <c r="I91" i="4"/>
  <c r="J91" i="4"/>
  <c r="I92" i="4"/>
  <c r="J92" i="4"/>
  <c r="I93" i="4"/>
  <c r="J93" i="4"/>
  <c r="I94" i="4"/>
  <c r="J94" i="4"/>
  <c r="I95" i="4"/>
  <c r="J95" i="4"/>
  <c r="I96" i="4"/>
  <c r="J96" i="4"/>
  <c r="I97" i="4"/>
  <c r="J97" i="4"/>
  <c r="I98" i="4"/>
  <c r="J98" i="4"/>
  <c r="I99" i="4"/>
  <c r="J99" i="4"/>
  <c r="I100" i="4"/>
  <c r="J100" i="4"/>
  <c r="I101" i="4"/>
  <c r="J101" i="4"/>
  <c r="I102" i="4"/>
  <c r="J102" i="4"/>
  <c r="K105" i="4"/>
  <c r="N102" i="4"/>
  <c r="M102" i="4"/>
  <c r="N101" i="4"/>
  <c r="M101" i="4"/>
  <c r="N100" i="4"/>
  <c r="M100" i="4"/>
  <c r="N99" i="4"/>
  <c r="M99" i="4"/>
  <c r="N98" i="4"/>
  <c r="M98" i="4"/>
  <c r="N97" i="4"/>
  <c r="M97" i="4"/>
  <c r="N96" i="4"/>
  <c r="M96" i="4"/>
  <c r="N95" i="4"/>
  <c r="M95" i="4"/>
  <c r="N94" i="4"/>
  <c r="M94" i="4"/>
  <c r="N93" i="4"/>
  <c r="M93" i="4"/>
  <c r="N92" i="4"/>
  <c r="M92" i="4"/>
  <c r="N91" i="4"/>
  <c r="M91" i="4"/>
  <c r="N90" i="4"/>
  <c r="M90" i="4"/>
  <c r="N89" i="4"/>
  <c r="M89" i="4"/>
  <c r="N88" i="4"/>
  <c r="M88" i="4"/>
  <c r="N87" i="4"/>
  <c r="M87" i="4"/>
  <c r="N86" i="4"/>
  <c r="M86" i="4"/>
  <c r="N85" i="4"/>
  <c r="M85" i="4"/>
  <c r="N84" i="4"/>
  <c r="M84" i="4"/>
  <c r="N83" i="4"/>
  <c r="M83" i="4"/>
  <c r="N82" i="4"/>
  <c r="M82" i="4"/>
  <c r="N81" i="4"/>
  <c r="M81" i="4"/>
  <c r="N80" i="4"/>
  <c r="M80" i="4"/>
  <c r="N79" i="4"/>
  <c r="M79" i="4"/>
  <c r="N78" i="4"/>
  <c r="M78" i="4"/>
  <c r="N77" i="4"/>
  <c r="M77" i="4"/>
  <c r="N76" i="4"/>
  <c r="M76" i="4"/>
  <c r="N75" i="4"/>
  <c r="M75" i="4"/>
  <c r="N74" i="4"/>
  <c r="M74" i="4"/>
  <c r="N73" i="4"/>
  <c r="M73" i="4"/>
  <c r="N72" i="4"/>
  <c r="M72" i="4"/>
  <c r="N71" i="4"/>
  <c r="M71" i="4"/>
  <c r="N70" i="4"/>
  <c r="M70" i="4"/>
  <c r="N69" i="4"/>
  <c r="M69" i="4"/>
  <c r="N68" i="4"/>
  <c r="M68" i="4"/>
  <c r="N67" i="4"/>
  <c r="M67" i="4"/>
  <c r="N66" i="4"/>
  <c r="M66" i="4"/>
  <c r="N65" i="4"/>
  <c r="M65" i="4"/>
  <c r="N64" i="4"/>
  <c r="M64" i="4"/>
  <c r="N63" i="4"/>
  <c r="M63" i="4"/>
  <c r="N62" i="4"/>
  <c r="M62" i="4"/>
  <c r="N61" i="4"/>
  <c r="M61" i="4"/>
  <c r="N60" i="4"/>
  <c r="M60" i="4"/>
  <c r="N59" i="4"/>
  <c r="M59" i="4"/>
  <c r="N58" i="4"/>
  <c r="M58" i="4"/>
  <c r="N57" i="4"/>
  <c r="M57" i="4"/>
  <c r="N56" i="4"/>
  <c r="M56" i="4"/>
  <c r="N55" i="4"/>
  <c r="M55" i="4"/>
  <c r="N54" i="4"/>
  <c r="M54" i="4"/>
  <c r="N53" i="4"/>
  <c r="M53" i="4"/>
  <c r="N52" i="4"/>
  <c r="M52" i="4"/>
  <c r="N51" i="4"/>
  <c r="M51" i="4"/>
  <c r="N50" i="4"/>
  <c r="M50" i="4"/>
  <c r="N49" i="4"/>
  <c r="M49" i="4"/>
  <c r="N48" i="4"/>
  <c r="M48" i="4"/>
  <c r="N47" i="4"/>
  <c r="M47" i="4"/>
  <c r="N46" i="4"/>
  <c r="M46" i="4"/>
  <c r="N45" i="4"/>
  <c r="M45" i="4"/>
  <c r="N44" i="4"/>
  <c r="M44" i="4"/>
  <c r="N43" i="4"/>
  <c r="M43" i="4"/>
  <c r="N42" i="4"/>
  <c r="M42" i="4"/>
  <c r="N41" i="4"/>
  <c r="M41" i="4"/>
  <c r="N40" i="4"/>
  <c r="M40" i="4"/>
  <c r="N39" i="4"/>
  <c r="M39" i="4"/>
  <c r="N38" i="4"/>
  <c r="M38" i="4"/>
  <c r="N37" i="4"/>
  <c r="M37" i="4"/>
  <c r="N36" i="4"/>
  <c r="M36" i="4"/>
  <c r="N35" i="4"/>
  <c r="M35" i="4"/>
  <c r="N34" i="4"/>
  <c r="M34" i="4"/>
  <c r="N33" i="4"/>
  <c r="M33" i="4"/>
  <c r="N32" i="4"/>
  <c r="M32" i="4"/>
  <c r="N31" i="4"/>
  <c r="M31" i="4"/>
  <c r="N30" i="4"/>
  <c r="M30" i="4"/>
  <c r="N29" i="4"/>
  <c r="M29" i="4"/>
  <c r="N28" i="4"/>
  <c r="M28" i="4"/>
  <c r="N27" i="4"/>
  <c r="M27" i="4"/>
  <c r="N26" i="4"/>
  <c r="M26" i="4"/>
  <c r="N25" i="4"/>
  <c r="M25" i="4"/>
  <c r="N24" i="4"/>
  <c r="M24" i="4"/>
  <c r="N23" i="4"/>
  <c r="M23" i="4"/>
  <c r="N22" i="4"/>
  <c r="M22" i="4"/>
  <c r="N21" i="4"/>
  <c r="M21" i="4"/>
  <c r="N20" i="4"/>
  <c r="M20" i="4"/>
  <c r="N19" i="4"/>
  <c r="M19" i="4"/>
  <c r="N18" i="4"/>
  <c r="M18" i="4"/>
  <c r="N17" i="4"/>
  <c r="M17" i="4"/>
  <c r="N16" i="4"/>
  <c r="M16" i="4"/>
  <c r="N15" i="4"/>
  <c r="M15" i="4"/>
  <c r="N14" i="4"/>
  <c r="M14" i="4"/>
  <c r="N13" i="4"/>
  <c r="M13" i="4"/>
  <c r="N12" i="4"/>
  <c r="M12" i="4"/>
  <c r="N11" i="4"/>
  <c r="M11" i="4"/>
  <c r="N10" i="4"/>
  <c r="M10" i="4"/>
  <c r="N9" i="4"/>
  <c r="M9" i="4"/>
  <c r="N8" i="4"/>
  <c r="M8" i="4"/>
  <c r="N7" i="4"/>
  <c r="M7" i="4"/>
  <c r="N6" i="4"/>
  <c r="M6" i="4"/>
  <c r="N5" i="4"/>
  <c r="M5" i="4"/>
  <c r="N4" i="4"/>
  <c r="M4" i="4"/>
  <c r="N3" i="4"/>
  <c r="M3" i="4"/>
  <c r="M105" i="4" s="1"/>
  <c r="M106" i="4" s="1"/>
  <c r="N4" i="1"/>
  <c r="N105" i="1" s="1"/>
  <c r="N106" i="1" s="1"/>
  <c r="N5" i="1"/>
  <c r="N6" i="1"/>
  <c r="N7" i="1"/>
  <c r="N8" i="1"/>
  <c r="N9" i="1"/>
  <c r="N10" i="1"/>
  <c r="N11" i="1"/>
  <c r="N12" i="1"/>
  <c r="N13" i="1"/>
  <c r="N14" i="1"/>
  <c r="N15" i="1"/>
  <c r="N16" i="1"/>
  <c r="N17" i="1"/>
  <c r="N18" i="1"/>
  <c r="N19" i="1"/>
  <c r="N20" i="1"/>
  <c r="N21" i="1"/>
  <c r="N22" i="1"/>
  <c r="N23" i="1"/>
  <c r="N24" i="1"/>
  <c r="N25" i="1"/>
  <c r="N26" i="1"/>
  <c r="N27" i="1"/>
  <c r="N28" i="1"/>
  <c r="N29" i="1"/>
  <c r="N30" i="1"/>
  <c r="N31" i="1"/>
  <c r="N32" i="1"/>
  <c r="N33" i="1"/>
  <c r="N34" i="1"/>
  <c r="N35" i="1"/>
  <c r="N36" i="1"/>
  <c r="N37" i="1"/>
  <c r="N38" i="1"/>
  <c r="N39" i="1"/>
  <c r="N40" i="1"/>
  <c r="N41" i="1"/>
  <c r="N42" i="1"/>
  <c r="N43" i="1"/>
  <c r="N44" i="1"/>
  <c r="N45" i="1"/>
  <c r="N46" i="1"/>
  <c r="N47" i="1"/>
  <c r="N48" i="1"/>
  <c r="N49" i="1"/>
  <c r="N50" i="1"/>
  <c r="N51" i="1"/>
  <c r="N52" i="1"/>
  <c r="N53" i="1"/>
  <c r="N54" i="1"/>
  <c r="N55" i="1"/>
  <c r="N56" i="1"/>
  <c r="N57" i="1"/>
  <c r="N58" i="1"/>
  <c r="N59" i="1"/>
  <c r="N60" i="1"/>
  <c r="N61" i="1"/>
  <c r="N62" i="1"/>
  <c r="N63" i="1"/>
  <c r="N64" i="1"/>
  <c r="N65" i="1"/>
  <c r="N66" i="1"/>
  <c r="N67" i="1"/>
  <c r="N68" i="1"/>
  <c r="N69" i="1"/>
  <c r="N70" i="1"/>
  <c r="N71" i="1"/>
  <c r="N72" i="1"/>
  <c r="N73" i="1"/>
  <c r="N74" i="1"/>
  <c r="N75" i="1"/>
  <c r="N76" i="1"/>
  <c r="N77" i="1"/>
  <c r="N78" i="1"/>
  <c r="N79" i="1"/>
  <c r="N80" i="1"/>
  <c r="N81" i="1"/>
  <c r="N82" i="1"/>
  <c r="N83" i="1"/>
  <c r="N84" i="1"/>
  <c r="N85" i="1"/>
  <c r="N86" i="1"/>
  <c r="N87" i="1"/>
  <c r="N88" i="1"/>
  <c r="N89" i="1"/>
  <c r="N90" i="1"/>
  <c r="N91" i="1"/>
  <c r="N92" i="1"/>
  <c r="N93" i="1"/>
  <c r="N94" i="1"/>
  <c r="N95" i="1"/>
  <c r="N96" i="1"/>
  <c r="N97" i="1"/>
  <c r="N98" i="1"/>
  <c r="N99" i="1"/>
  <c r="N100" i="1"/>
  <c r="N101" i="1"/>
  <c r="N102" i="1"/>
  <c r="N3" i="1"/>
  <c r="M106" i="1"/>
  <c r="O105" i="1"/>
  <c r="M105" i="1"/>
  <c r="M4" i="1"/>
  <c r="M5" i="1"/>
  <c r="M6" i="1"/>
  <c r="M7" i="1"/>
  <c r="M8" i="1"/>
  <c r="M9" i="1"/>
  <c r="M10" i="1"/>
  <c r="M11" i="1"/>
  <c r="M12" i="1"/>
  <c r="M13" i="1"/>
  <c r="M14" i="1"/>
  <c r="M15" i="1"/>
  <c r="M16" i="1"/>
  <c r="M17" i="1"/>
  <c r="M18" i="1"/>
  <c r="M19" i="1"/>
  <c r="M20" i="1"/>
  <c r="M21" i="1"/>
  <c r="M22" i="1"/>
  <c r="M23" i="1"/>
  <c r="M24" i="1"/>
  <c r="M25" i="1"/>
  <c r="M26" i="1"/>
  <c r="M27" i="1"/>
  <c r="M28" i="1"/>
  <c r="M29" i="1"/>
  <c r="M30" i="1"/>
  <c r="M31" i="1"/>
  <c r="M32" i="1"/>
  <c r="M33" i="1"/>
  <c r="M34" i="1"/>
  <c r="M35" i="1"/>
  <c r="M36" i="1"/>
  <c r="M37" i="1"/>
  <c r="M38" i="1"/>
  <c r="M39" i="1"/>
  <c r="M40" i="1"/>
  <c r="M41" i="1"/>
  <c r="M42" i="1"/>
  <c r="M43" i="1"/>
  <c r="M44" i="1"/>
  <c r="M45" i="1"/>
  <c r="M46" i="1"/>
  <c r="M47" i="1"/>
  <c r="M48" i="1"/>
  <c r="M49" i="1"/>
  <c r="M50" i="1"/>
  <c r="M51" i="1"/>
  <c r="M52" i="1"/>
  <c r="M53" i="1"/>
  <c r="M54" i="1"/>
  <c r="M55" i="1"/>
  <c r="M56" i="1"/>
  <c r="M57" i="1"/>
  <c r="M58" i="1"/>
  <c r="M59" i="1"/>
  <c r="M60" i="1"/>
  <c r="M61" i="1"/>
  <c r="M62" i="1"/>
  <c r="M63" i="1"/>
  <c r="M64" i="1"/>
  <c r="M65" i="1"/>
  <c r="M66" i="1"/>
  <c r="M67" i="1"/>
  <c r="M68" i="1"/>
  <c r="M69" i="1"/>
  <c r="M70" i="1"/>
  <c r="M71" i="1"/>
  <c r="M72" i="1"/>
  <c r="M73" i="1"/>
  <c r="M74" i="1"/>
  <c r="M75" i="1"/>
  <c r="M76" i="1"/>
  <c r="M77" i="1"/>
  <c r="M78" i="1"/>
  <c r="M79" i="1"/>
  <c r="M80" i="1"/>
  <c r="M81" i="1"/>
  <c r="M82" i="1"/>
  <c r="M83" i="1"/>
  <c r="M84" i="1"/>
  <c r="M85" i="1"/>
  <c r="M86" i="1"/>
  <c r="M87" i="1"/>
  <c r="M88" i="1"/>
  <c r="M89" i="1"/>
  <c r="M90" i="1"/>
  <c r="M91" i="1"/>
  <c r="M92" i="1"/>
  <c r="M93" i="1"/>
  <c r="M94" i="1"/>
  <c r="M95" i="1"/>
  <c r="M96" i="1"/>
  <c r="M97" i="1"/>
  <c r="M98" i="1"/>
  <c r="M99" i="1"/>
  <c r="M100" i="1"/>
  <c r="M101" i="1"/>
  <c r="M102" i="1"/>
  <c r="M3" i="1"/>
  <c r="I71" i="1"/>
  <c r="I33" i="1"/>
  <c r="J33" i="1"/>
  <c r="I34" i="1"/>
  <c r="J34" i="1"/>
  <c r="I35" i="1"/>
  <c r="J35" i="1"/>
  <c r="I36" i="1"/>
  <c r="J36" i="1"/>
  <c r="I37" i="1"/>
  <c r="J37" i="1"/>
  <c r="I38" i="1"/>
  <c r="J38" i="1"/>
  <c r="I39" i="1"/>
  <c r="J39" i="1"/>
  <c r="I40" i="1"/>
  <c r="J40" i="1"/>
  <c r="I41" i="1"/>
  <c r="J41" i="1"/>
  <c r="I42" i="1"/>
  <c r="J42" i="1"/>
  <c r="I43" i="1"/>
  <c r="J43" i="1"/>
  <c r="I44" i="1"/>
  <c r="J44" i="1"/>
  <c r="I45" i="1"/>
  <c r="J45" i="1"/>
  <c r="I46" i="1"/>
  <c r="J46" i="1"/>
  <c r="I47" i="1"/>
  <c r="J47" i="1"/>
  <c r="I48" i="1"/>
  <c r="J48" i="1"/>
  <c r="I49" i="1"/>
  <c r="J49" i="1"/>
  <c r="I50" i="1"/>
  <c r="J50" i="1"/>
  <c r="I51" i="1"/>
  <c r="J51" i="1"/>
  <c r="I52" i="1"/>
  <c r="J52" i="1"/>
  <c r="I53" i="1"/>
  <c r="J53" i="1"/>
  <c r="I54" i="1"/>
  <c r="J54" i="1"/>
  <c r="I55" i="1"/>
  <c r="J55" i="1"/>
  <c r="I56" i="1"/>
  <c r="J56" i="1"/>
  <c r="I57" i="1"/>
  <c r="J57" i="1"/>
  <c r="I58" i="1"/>
  <c r="J58" i="1"/>
  <c r="I59" i="1"/>
  <c r="J59" i="1"/>
  <c r="I60" i="1"/>
  <c r="J60" i="1"/>
  <c r="I61" i="1"/>
  <c r="J61" i="1"/>
  <c r="I62" i="1"/>
  <c r="J62" i="1"/>
  <c r="I63" i="1"/>
  <c r="J63" i="1"/>
  <c r="I64" i="1"/>
  <c r="J64" i="1"/>
  <c r="I65" i="1"/>
  <c r="J65" i="1"/>
  <c r="I66" i="1"/>
  <c r="J66" i="1"/>
  <c r="I67" i="1"/>
  <c r="J67" i="1"/>
  <c r="I68" i="1"/>
  <c r="J68" i="1"/>
  <c r="I69" i="1"/>
  <c r="J69" i="1"/>
  <c r="I70" i="1"/>
  <c r="J70" i="1"/>
  <c r="J71" i="1"/>
  <c r="I72" i="1"/>
  <c r="J72" i="1"/>
  <c r="I73" i="1"/>
  <c r="J73" i="1"/>
  <c r="I74" i="1"/>
  <c r="J74" i="1"/>
  <c r="I75" i="1"/>
  <c r="J75" i="1"/>
  <c r="I76" i="1"/>
  <c r="J76" i="1"/>
  <c r="I77" i="1"/>
  <c r="J77" i="1"/>
  <c r="I78" i="1"/>
  <c r="J78" i="1"/>
  <c r="I79" i="1"/>
  <c r="J79" i="1"/>
  <c r="I80" i="1"/>
  <c r="J80" i="1"/>
  <c r="I81" i="1"/>
  <c r="J81" i="1"/>
  <c r="I82" i="1"/>
  <c r="J82" i="1"/>
  <c r="I83" i="1"/>
  <c r="J83" i="1"/>
  <c r="I84" i="1"/>
  <c r="J84" i="1"/>
  <c r="I85" i="1"/>
  <c r="J85" i="1"/>
  <c r="I86" i="1"/>
  <c r="J86" i="1"/>
  <c r="I87" i="1"/>
  <c r="J87" i="1"/>
  <c r="I88" i="1"/>
  <c r="J88" i="1"/>
  <c r="I89" i="1"/>
  <c r="J89" i="1"/>
  <c r="I90" i="1"/>
  <c r="J90" i="1"/>
  <c r="I91" i="1"/>
  <c r="J91" i="1"/>
  <c r="I92" i="1"/>
  <c r="J92" i="1"/>
  <c r="I93" i="1"/>
  <c r="J93" i="1"/>
  <c r="I94" i="1"/>
  <c r="J94" i="1"/>
  <c r="I95" i="1"/>
  <c r="J95" i="1"/>
  <c r="I96" i="1"/>
  <c r="J96" i="1"/>
  <c r="I97" i="1"/>
  <c r="J97" i="1"/>
  <c r="I98" i="1"/>
  <c r="J98" i="1"/>
  <c r="I99" i="1"/>
  <c r="J99" i="1"/>
  <c r="I100" i="1"/>
  <c r="J100" i="1"/>
  <c r="I101" i="1"/>
  <c r="J101" i="1"/>
  <c r="I102" i="1"/>
  <c r="J102" i="1"/>
  <c r="I41" i="4"/>
  <c r="J41" i="4"/>
  <c r="I40" i="4"/>
  <c r="J40" i="4"/>
  <c r="I39" i="4"/>
  <c r="J39" i="4"/>
  <c r="I38" i="4"/>
  <c r="J38" i="4"/>
  <c r="I37" i="4"/>
  <c r="J37" i="4"/>
  <c r="I36" i="4"/>
  <c r="J36" i="4"/>
  <c r="I35" i="4"/>
  <c r="J35" i="4"/>
  <c r="I34" i="4"/>
  <c r="J34" i="4"/>
  <c r="I33" i="4"/>
  <c r="J33" i="4"/>
  <c r="I3" i="4"/>
  <c r="J3" i="4"/>
  <c r="I4" i="4"/>
  <c r="J4" i="4"/>
  <c r="I5" i="4"/>
  <c r="J5" i="4"/>
  <c r="I6" i="4"/>
  <c r="J6" i="4"/>
  <c r="I7" i="4"/>
  <c r="J7" i="4"/>
  <c r="I8" i="4"/>
  <c r="J8" i="4"/>
  <c r="I9" i="4"/>
  <c r="J9" i="4"/>
  <c r="I10" i="4"/>
  <c r="J10" i="4"/>
  <c r="I11" i="4"/>
  <c r="J11" i="4"/>
  <c r="I12" i="4"/>
  <c r="J12" i="4"/>
  <c r="I13" i="4"/>
  <c r="J13" i="4"/>
  <c r="I14" i="4"/>
  <c r="J14" i="4"/>
  <c r="I15" i="4"/>
  <c r="J15" i="4"/>
  <c r="I16" i="4"/>
  <c r="J16" i="4"/>
  <c r="I17" i="4"/>
  <c r="J17" i="4"/>
  <c r="I18" i="4"/>
  <c r="J18" i="4"/>
  <c r="I19" i="4"/>
  <c r="J19" i="4"/>
  <c r="I20" i="4"/>
  <c r="J20" i="4"/>
  <c r="I21" i="4"/>
  <c r="J21" i="4"/>
  <c r="I22" i="4"/>
  <c r="J22" i="4"/>
  <c r="I23" i="4"/>
  <c r="J23" i="4"/>
  <c r="I24" i="4"/>
  <c r="J24" i="4"/>
  <c r="I25" i="4"/>
  <c r="J25" i="4"/>
  <c r="I26" i="4"/>
  <c r="J26" i="4"/>
  <c r="I27" i="4"/>
  <c r="J27" i="4"/>
  <c r="I28" i="4"/>
  <c r="J28" i="4"/>
  <c r="I29" i="4"/>
  <c r="J29" i="4"/>
  <c r="I30" i="4"/>
  <c r="J30" i="4"/>
  <c r="I31" i="4"/>
  <c r="J31" i="4"/>
  <c r="I32" i="4"/>
  <c r="J32" i="4"/>
  <c r="K105" i="1"/>
  <c r="I32" i="1"/>
  <c r="J32" i="1"/>
  <c r="I31" i="1"/>
  <c r="J31" i="1"/>
  <c r="I30" i="1"/>
  <c r="J30" i="1"/>
  <c r="I29" i="1"/>
  <c r="J29" i="1"/>
  <c r="I28" i="1"/>
  <c r="J28" i="1"/>
  <c r="I27" i="1"/>
  <c r="J27" i="1"/>
  <c r="I26" i="1"/>
  <c r="J26" i="1"/>
  <c r="I25" i="1"/>
  <c r="J25" i="1"/>
  <c r="I24" i="1"/>
  <c r="J24" i="1"/>
  <c r="I23" i="1"/>
  <c r="J23" i="1"/>
  <c r="I22" i="1"/>
  <c r="J22" i="1"/>
  <c r="I21" i="1"/>
  <c r="J21" i="1"/>
  <c r="J3" i="1"/>
  <c r="J4" i="1"/>
  <c r="J5" i="1"/>
  <c r="J6" i="1"/>
  <c r="J7" i="1"/>
  <c r="J8" i="1"/>
  <c r="J9" i="1"/>
  <c r="J10" i="1"/>
  <c r="J11" i="1"/>
  <c r="J12" i="1"/>
  <c r="J13" i="1"/>
  <c r="J14" i="1"/>
  <c r="J15" i="1"/>
  <c r="J16" i="1"/>
  <c r="J17" i="1"/>
  <c r="J18" i="1"/>
  <c r="J19" i="1"/>
  <c r="J20" i="1"/>
  <c r="I4" i="1"/>
  <c r="I5" i="1"/>
  <c r="I6" i="1"/>
  <c r="I7" i="1"/>
  <c r="I8" i="1"/>
  <c r="I9" i="1"/>
  <c r="I10" i="1"/>
  <c r="I11" i="1"/>
  <c r="I12" i="1"/>
  <c r="I13" i="1"/>
  <c r="I14" i="1"/>
  <c r="I15" i="1"/>
  <c r="I16" i="1"/>
  <c r="I17" i="1"/>
  <c r="I18" i="1"/>
  <c r="I19" i="1"/>
  <c r="I20" i="1"/>
  <c r="I3" i="1"/>
  <c r="N105" i="4" l="1"/>
  <c r="N106" i="4" s="1"/>
  <c r="J106" i="4"/>
  <c r="I106" i="4"/>
  <c r="J105" i="1"/>
  <c r="J106" i="1" s="1"/>
  <c r="I105" i="1"/>
  <c r="I106" i="1" s="1"/>
</calcChain>
</file>

<file path=xl/sharedStrings.xml><?xml version="1.0" encoding="utf-8"?>
<sst xmlns="http://schemas.openxmlformats.org/spreadsheetml/2006/main" count="3106" uniqueCount="735">
  <si>
    <t>Move number</t>
  </si>
  <si>
    <t>Colour</t>
  </si>
  <si>
    <t>Co-ord</t>
  </si>
  <si>
    <t>Leela choice #</t>
  </si>
  <si>
    <t>Copy?</t>
  </si>
  <si>
    <t>comment</t>
  </si>
  <si>
    <t>W</t>
  </si>
  <si>
    <t>B</t>
  </si>
  <si>
    <t>g1</t>
  </si>
  <si>
    <t>l17</t>
  </si>
  <si>
    <t>l16</t>
  </si>
  <si>
    <t>m16</t>
  </si>
  <si>
    <t>2 choice: extend or hane</t>
  </si>
  <si>
    <t>l15</t>
  </si>
  <si>
    <t>2 main choice</t>
  </si>
  <si>
    <t>k17</t>
  </si>
  <si>
    <t>k16</t>
  </si>
  <si>
    <t>n17</t>
  </si>
  <si>
    <t>j13</t>
  </si>
  <si>
    <t>e13</t>
  </si>
  <si>
    <t>d13</t>
  </si>
  <si>
    <t>b12</t>
  </si>
  <si>
    <t>Only move (forcing answer in 1 second)?</t>
  </si>
  <si>
    <t>d12</t>
  </si>
  <si>
    <t>d11</t>
  </si>
  <si>
    <t>b13</t>
  </si>
  <si>
    <t>almost only</t>
  </si>
  <si>
    <t>j11</t>
  </si>
  <si>
    <t>h12</t>
  </si>
  <si>
    <t>h11</t>
  </si>
  <si>
    <t>e12</t>
  </si>
  <si>
    <t>f12</t>
  </si>
  <si>
    <t>f14</t>
  </si>
  <si>
    <t>j9</t>
  </si>
  <si>
    <t>f10</t>
  </si>
  <si>
    <t>f11</t>
  </si>
  <si>
    <t>peep</t>
  </si>
  <si>
    <t>connect</t>
  </si>
  <si>
    <t>k7</t>
  </si>
  <si>
    <t>j7</t>
  </si>
  <si>
    <t>j6</t>
  </si>
  <si>
    <t>almost only hane</t>
  </si>
  <si>
    <t>h7</t>
  </si>
  <si>
    <t>g7</t>
  </si>
  <si>
    <t>h6</t>
  </si>
  <si>
    <t>s9</t>
  </si>
  <si>
    <t>connect atari</t>
  </si>
  <si>
    <t>Carlo (B) vs Israel</t>
  </si>
  <si>
    <t>Andrew Simons 4d (B), UK vs Jostein Flood 3d (W), Norway</t>
  </si>
  <si>
    <t>2 or 3 choices</t>
  </si>
  <si>
    <t>d14</t>
  </si>
  <si>
    <t>ditto</t>
  </si>
  <si>
    <t>c12</t>
  </si>
  <si>
    <t>c11</t>
  </si>
  <si>
    <t>f15</t>
  </si>
  <si>
    <t>e15</t>
  </si>
  <si>
    <t>b11</t>
  </si>
  <si>
    <t>b10</t>
  </si>
  <si>
    <t>almost only, crazy trade?</t>
  </si>
  <si>
    <t>c16</t>
  </si>
  <si>
    <t>b16</t>
  </si>
  <si>
    <t>b17</t>
  </si>
  <si>
    <t>block</t>
  </si>
  <si>
    <t>c18</t>
  </si>
  <si>
    <t>b15</t>
  </si>
  <si>
    <t>b14</t>
  </si>
  <si>
    <t>2nd line atari</t>
  </si>
  <si>
    <t>capture</t>
  </si>
  <si>
    <t>a16</t>
  </si>
  <si>
    <t>a13</t>
  </si>
  <si>
    <t>f13</t>
  </si>
  <si>
    <t>e11</t>
  </si>
  <si>
    <t>c10</t>
  </si>
  <si>
    <t>d10</t>
  </si>
  <si>
    <t>atari</t>
  </si>
  <si>
    <t>d8</t>
  </si>
  <si>
    <t>a11</t>
  </si>
  <si>
    <t>c14</t>
  </si>
  <si>
    <t>e10</t>
  </si>
  <si>
    <t>d9</t>
  </si>
  <si>
    <t>b9</t>
  </si>
  <si>
    <t>b8</t>
  </si>
  <si>
    <t>atari block</t>
  </si>
  <si>
    <t>a10</t>
  </si>
  <si>
    <t>g12</t>
  </si>
  <si>
    <t>h5</t>
  </si>
  <si>
    <t>k8</t>
  </si>
  <si>
    <t>k6</t>
  </si>
  <si>
    <t>m8</t>
  </si>
  <si>
    <t>r11</t>
  </si>
  <si>
    <t>&gt;20</t>
  </si>
  <si>
    <t>r14</t>
  </si>
  <si>
    <t>was #2 until many sims</t>
  </si>
  <si>
    <t>r8</t>
  </si>
  <si>
    <t>p2</t>
  </si>
  <si>
    <t>o2</t>
  </si>
  <si>
    <t>p3</t>
  </si>
  <si>
    <t>p4</t>
  </si>
  <si>
    <t>q4</t>
  </si>
  <si>
    <t>p5</t>
  </si>
  <si>
    <t>o1</t>
  </si>
  <si>
    <t>n1</t>
  </si>
  <si>
    <t>p1</t>
  </si>
  <si>
    <t>n2</t>
  </si>
  <si>
    <t>l7</t>
  </si>
  <si>
    <t>l6</t>
  </si>
  <si>
    <t>m6</t>
  </si>
  <si>
    <t>m5</t>
  </si>
  <si>
    <t>n14</t>
  </si>
  <si>
    <t>l9</t>
  </si>
  <si>
    <t>l8</t>
  </si>
  <si>
    <t>s14</t>
  </si>
  <si>
    <t>s15</t>
  </si>
  <si>
    <t>s13</t>
  </si>
  <si>
    <t>r13</t>
  </si>
  <si>
    <t>r12</t>
  </si>
  <si>
    <t>t14</t>
  </si>
  <si>
    <t>o14</t>
  </si>
  <si>
    <t>s12</t>
  </si>
  <si>
    <t>s11</t>
  </si>
  <si>
    <t>t13</t>
  </si>
  <si>
    <t>might seem like only move to human after s12 cut, but leela actually sees as good exchange (eliminate r15 cut)</t>
  </si>
  <si>
    <t>n13</t>
  </si>
  <si>
    <t>m14</t>
  </si>
  <si>
    <t>o16</t>
  </si>
  <si>
    <t>n16</t>
  </si>
  <si>
    <t>p13</t>
  </si>
  <si>
    <t>o12</t>
  </si>
  <si>
    <t>o13</t>
  </si>
  <si>
    <t>n10</t>
  </si>
  <si>
    <t>Started low #, Siasio's leela didn’t find</t>
  </si>
  <si>
    <t>o17</t>
  </si>
  <si>
    <t>k13</t>
  </si>
  <si>
    <t>j14</t>
  </si>
  <si>
    <t>m13</t>
  </si>
  <si>
    <t>n12</t>
  </si>
  <si>
    <t>q12</t>
  </si>
  <si>
    <t>m12</t>
  </si>
  <si>
    <t>l12</t>
  </si>
  <si>
    <t>l11</t>
  </si>
  <si>
    <t>k11</t>
  </si>
  <si>
    <t>q11</t>
  </si>
  <si>
    <t>p12</t>
  </si>
  <si>
    <t>o11</t>
  </si>
  <si>
    <t>p11</t>
  </si>
  <si>
    <t>p10</t>
  </si>
  <si>
    <t>q13</t>
  </si>
  <si>
    <t>o10</t>
  </si>
  <si>
    <t>q9</t>
  </si>
  <si>
    <t>q10</t>
  </si>
  <si>
    <t>r9</t>
  </si>
  <si>
    <t>almost forced sequence</t>
  </si>
  <si>
    <t>q8</t>
  </si>
  <si>
    <t>r7</t>
  </si>
  <si>
    <t>q7</t>
  </si>
  <si>
    <t>s6</t>
  </si>
  <si>
    <t>s10</t>
  </si>
  <si>
    <t>s8</t>
  </si>
  <si>
    <t>t11</t>
  </si>
  <si>
    <t>Top 1 copy?</t>
  </si>
  <si>
    <t>c7</t>
  </si>
  <si>
    <t>c8</t>
  </si>
  <si>
    <t>f5</t>
  </si>
  <si>
    <t>g5</t>
  </si>
  <si>
    <t>c3</t>
  </si>
  <si>
    <t>c2</t>
  </si>
  <si>
    <t>d4</t>
  </si>
  <si>
    <t>b3</t>
  </si>
  <si>
    <t>e3</t>
  </si>
  <si>
    <t>c4</t>
  </si>
  <si>
    <t>d2</t>
  </si>
  <si>
    <t>e4</t>
  </si>
  <si>
    <t>f6</t>
  </si>
  <si>
    <t>e5</t>
  </si>
  <si>
    <t>g3</t>
  </si>
  <si>
    <t>tenuki timesuji</t>
  </si>
  <si>
    <t>s5</t>
  </si>
  <si>
    <t>leela wants to punish tenuki</t>
  </si>
  <si>
    <t>r5</t>
  </si>
  <si>
    <t>t7</t>
  </si>
  <si>
    <t>e7</t>
  </si>
  <si>
    <t>timesuji end</t>
  </si>
  <si>
    <t>f9</t>
  </si>
  <si>
    <t>g2</t>
  </si>
  <si>
    <t>h2</t>
  </si>
  <si>
    <t>f2</t>
  </si>
  <si>
    <t>d1</t>
  </si>
  <si>
    <t>e1</t>
  </si>
  <si>
    <t>e2</t>
  </si>
  <si>
    <t>q6</t>
  </si>
  <si>
    <t>t6</t>
  </si>
  <si>
    <t>answer ko threat, almost only</t>
  </si>
  <si>
    <t>take ko</t>
  </si>
  <si>
    <t>b5</t>
  </si>
  <si>
    <t>c1</t>
  </si>
  <si>
    <t>c6</t>
  </si>
  <si>
    <t>d6</t>
  </si>
  <si>
    <t>d5</t>
  </si>
  <si>
    <t>g6</t>
  </si>
  <si>
    <t>f7</t>
  </si>
  <si>
    <t>c5</t>
  </si>
  <si>
    <t>b6</t>
  </si>
  <si>
    <t>g4</t>
  </si>
  <si>
    <t>h3</t>
  </si>
  <si>
    <t>h4</t>
  </si>
  <si>
    <t>j3</t>
  </si>
  <si>
    <t>extend from atari</t>
  </si>
  <si>
    <t>j4</t>
  </si>
  <si>
    <t>k3</t>
  </si>
  <si>
    <t>k12</t>
  </si>
  <si>
    <t>n8</t>
  </si>
  <si>
    <t>o8</t>
  </si>
  <si>
    <t>o9</t>
  </si>
  <si>
    <t>n9</t>
  </si>
  <si>
    <t>obv cut</t>
  </si>
  <si>
    <t>o7</t>
  </si>
  <si>
    <t>n7</t>
  </si>
  <si>
    <t>p8</t>
  </si>
  <si>
    <t>r15</t>
  </si>
  <si>
    <t>middle move same as leela a bit surprising (I thought it was a mistake though not unsurprised)</t>
  </si>
  <si>
    <t>Carlo Metta 4d (white) Italy vs Andrey Kulkov 6d (black) russia</t>
  </si>
  <si>
    <t>50k nodes with Leela 0.11</t>
  </si>
  <si>
    <t>q3</t>
  </si>
  <si>
    <t>r3</t>
  </si>
  <si>
    <t>r4</t>
  </si>
  <si>
    <t>h9</t>
  </si>
  <si>
    <t>leela nor I expected tenuki</t>
  </si>
  <si>
    <t>q2</t>
  </si>
  <si>
    <t>leela 3rd choice of o2 higher win% than 1st r5</t>
  </si>
  <si>
    <t>Black already down at 36%</t>
  </si>
  <si>
    <t>kinda only</t>
  </si>
  <si>
    <t>g14</t>
  </si>
  <si>
    <t>tenuki / ladder breaker, standard human shape but leela doesn't look at much at all</t>
  </si>
  <si>
    <t>o6</t>
  </si>
  <si>
    <t>repair ladder, leela doesn't care, really bad move IMO</t>
  </si>
  <si>
    <t>g15</t>
  </si>
  <si>
    <t>normal answer to forcing move, but maybe other choices</t>
  </si>
  <si>
    <t>c9</t>
  </si>
  <si>
    <t>e9</t>
  </si>
  <si>
    <t>b7</t>
  </si>
  <si>
    <t>e8</t>
  </si>
  <si>
    <t>answer forcing move, or c2 maybe but worse</t>
  </si>
  <si>
    <t>d16</t>
  </si>
  <si>
    <t>c17</t>
  </si>
  <si>
    <t>f16</t>
  </si>
  <si>
    <t>g16</t>
  </si>
  <si>
    <t xml:space="preserve">answer forcing </t>
  </si>
  <si>
    <t>loses 27%, was #3 but then realises left group needs a move</t>
  </si>
  <si>
    <t>a12</t>
  </si>
  <si>
    <t>puts black almost back at 50%</t>
  </si>
  <si>
    <t>at 50k nodes this is #6 but high win%, so let analyse more, at 100k high win% gone, b13 #1</t>
  </si>
  <si>
    <t>a6</t>
  </si>
  <si>
    <t>a8</t>
  </si>
  <si>
    <t>in my glance reading I missed the shortage of libs w suffered here</t>
  </si>
  <si>
    <t>a7</t>
  </si>
  <si>
    <t>a9</t>
  </si>
  <si>
    <t>2nd choice -13%, leela wants to a5 sacrifice and take sente.</t>
  </si>
  <si>
    <t>interestingly n10 is highest net prob %, did a 2nd run and n10 was 1st then fell to 2nd, n11 3rd</t>
  </si>
  <si>
    <t>leela prefers either extend to hane by 3%</t>
  </si>
  <si>
    <t>n11</t>
  </si>
  <si>
    <t>cut</t>
  </si>
  <si>
    <t>m11</t>
  </si>
  <si>
    <t>p9</t>
  </si>
  <si>
    <t>loses 4.5%, leela wants to hane not extend</t>
  </si>
  <si>
    <t>pushing sequence</t>
  </si>
  <si>
    <t>l14</t>
  </si>
  <si>
    <t>m15</t>
  </si>
  <si>
    <t>end pushing</t>
  </si>
  <si>
    <t>m10</t>
  </si>
  <si>
    <t>l10</t>
  </si>
  <si>
    <t>loses 9% on n14 stupid sente</t>
  </si>
  <si>
    <t>m9</t>
  </si>
  <si>
    <t>#1 is random tenuki</t>
  </si>
  <si>
    <t>k9</t>
  </si>
  <si>
    <t>k10</t>
  </si>
  <si>
    <t>p7</t>
  </si>
  <si>
    <t>Carlo Metta 4d (white) Italy vs Dragos Bajenaru 6d (black) Romania</t>
  </si>
  <si>
    <t>l5</t>
  </si>
  <si>
    <t>obvious one point jump</t>
  </si>
  <si>
    <t>j8</t>
  </si>
  <si>
    <t>d7</t>
  </si>
  <si>
    <t>weird cut to worry about double hane ponnuki trade</t>
  </si>
  <si>
    <t>take from atari but loses 5.5%, leela wants to k9 in centre, #2 in effort but #7 in win%</t>
  </si>
  <si>
    <t>again leela wants to play centre, I agree, loses 6%</t>
  </si>
  <si>
    <t>very close #2 at k9</t>
  </si>
  <si>
    <t>n6</t>
  </si>
  <si>
    <t>w can't ladder yet, but leela wants to develop cutting stone. Probably due to effective ladder maker carlo found in top left. -4%</t>
  </si>
  <si>
    <t>q15</t>
  </si>
  <si>
    <t>leela doesn't even consider. Strong move to set up ladder, very (strong) human strategy. Is Leela bad at ladders? Before this w at 73%</t>
  </si>
  <si>
    <t>w now 74%, so leela approves of q15 but not a brilliant move it missed</t>
  </si>
  <si>
    <t>p14</t>
  </si>
  <si>
    <t>o15</t>
  </si>
  <si>
    <t>extend</t>
  </si>
  <si>
    <t>s16</t>
  </si>
  <si>
    <t>need to capture</t>
  </si>
  <si>
    <t>leela wants to m10 and sacrifice 4 stones for trade</t>
  </si>
  <si>
    <t>B at 23% win</t>
  </si>
  <si>
    <t>end of natural sequence from q15 push 20 moves ago</t>
  </si>
  <si>
    <t>prefers p7/s4</t>
  </si>
  <si>
    <t>answer forcing, o8 another choice</t>
  </si>
  <si>
    <t>big mistake, leela sees p7 punishment</t>
  </si>
  <si>
    <t>loses 8% as meek answer to fake kikashi, but winning anyway</t>
  </si>
  <si>
    <t>f18</t>
  </si>
  <si>
    <t>g18</t>
  </si>
  <si>
    <t>e17 other normal move 3% better</t>
  </si>
  <si>
    <t>e17</t>
  </si>
  <si>
    <t>g19</t>
  </si>
  <si>
    <t>h19</t>
  </si>
  <si>
    <t>f19</t>
  </si>
  <si>
    <t>1st line hane</t>
  </si>
  <si>
    <t>h18</t>
  </si>
  <si>
    <t>obv connect but 2+ choices</t>
  </si>
  <si>
    <t>connect, k6 mayyyybe choice</t>
  </si>
  <si>
    <t>g9</t>
  </si>
  <si>
    <t>leela sees p7/m6 attack</t>
  </si>
  <si>
    <t xml:space="preserve">f10 was 62% net prob, leela really good at predicting human mistakes! Wants to s3 or s4 sente yose </t>
  </si>
  <si>
    <t>a10 not sente says leela, should have tenuki</t>
  </si>
  <si>
    <t>still she wants m6/p7</t>
  </si>
  <si>
    <t>1st line block</t>
  </si>
  <si>
    <t>s4</t>
  </si>
  <si>
    <t>good tenuki but s3 better</t>
  </si>
  <si>
    <t>s3</t>
  </si>
  <si>
    <t>k15</t>
  </si>
  <si>
    <t>start of endgame (if we ignore p7 weakness)</t>
  </si>
  <si>
    <t>low policy net prob, suspicious!</t>
  </si>
  <si>
    <t>back to defend 2nd line cut</t>
  </si>
  <si>
    <t>d15</t>
  </si>
  <si>
    <t>c15</t>
  </si>
  <si>
    <t>almost only, e14 peep better?</t>
  </si>
  <si>
    <t>e16</t>
  </si>
  <si>
    <t>loses 14% on m6</t>
  </si>
  <si>
    <t>was defence needed?</t>
  </si>
  <si>
    <t>finally!</t>
  </si>
  <si>
    <t>p6</t>
  </si>
  <si>
    <t>b at 20% now</t>
  </si>
  <si>
    <t>q5</t>
  </si>
  <si>
    <t>r6</t>
  </si>
  <si>
    <t>loses 6% wants to o5 directly</t>
  </si>
  <si>
    <t>o5</t>
  </si>
  <si>
    <t>m7</t>
  </si>
  <si>
    <t>double ko threat, weird to me but pros do this kinda thing too</t>
  </si>
  <si>
    <t>fairly forced (or s9)</t>
  </si>
  <si>
    <t>answer peep but could resist with local life</t>
  </si>
  <si>
    <t>Daniel Hu 4d (white) UK vs Geert Groenen 5d (black) Netherlands</t>
  </si>
  <si>
    <t>k14</t>
  </si>
  <si>
    <t>j12</t>
  </si>
  <si>
    <t>#1 c6, daniel at time reported older leela preferred j9, now #4</t>
  </si>
  <si>
    <t>h8</t>
  </si>
  <si>
    <t>m10 has 43% net prob to 8% for #1 at p17, good at predicting humans again</t>
  </si>
  <si>
    <t>leela doesn't like this cap, but similar p10 is highest net prob</t>
  </si>
  <si>
    <t>leela wanted to m4 last move to cut here, p17 still #1</t>
  </si>
  <si>
    <t>connect, almost only</t>
  </si>
  <si>
    <t>o8 one point jump highest net prob, #1 is q10 attach</t>
  </si>
  <si>
    <t>k5</t>
  </si>
  <si>
    <t>B at 43% now</t>
  </si>
  <si>
    <t>leela wants to answer k3/j4/j5</t>
  </si>
  <si>
    <t>connect (meek?)</t>
  </si>
  <si>
    <t>p17</t>
  </si>
  <si>
    <t>o18</t>
  </si>
  <si>
    <t>2nd line hane</t>
  </si>
  <si>
    <t>#1 is d15 crude atari, ruins 3-3 aji! B14 is 94% net prob! &gt;60k #1 is d8 and b14 drops to #3</t>
  </si>
  <si>
    <t>loses 15%! Wants to 3-3. makes sense as b11 unnecessary if you connect to corner so probe first. Slack b</t>
  </si>
  <si>
    <t>60% net prob, k3 #2 higher win % but fewer visits</t>
  </si>
  <si>
    <t>connect, leela says this connect is 78% net prob, but d17 better</t>
  </si>
  <si>
    <t>d17</t>
  </si>
  <si>
    <t>almost only, maybe could tenuki</t>
  </si>
  <si>
    <t>o4</t>
  </si>
  <si>
    <t>n5</t>
  </si>
  <si>
    <t>o3 meek connect #3 and highest net prob</t>
  </si>
  <si>
    <t>loses 6%, wants to o3</t>
  </si>
  <si>
    <t>o3</t>
  </si>
  <si>
    <t>leela wants o6 to fight rather than chicken</t>
  </si>
  <si>
    <t>solid</t>
  </si>
  <si>
    <t>random peep</t>
  </si>
  <si>
    <t>answer</t>
  </si>
  <si>
    <t>r17</t>
  </si>
  <si>
    <t>loses 11%, wants to m9 reduce centre in sente first</t>
  </si>
  <si>
    <t>r16</t>
  </si>
  <si>
    <t>q17</t>
  </si>
  <si>
    <t>s17</t>
  </si>
  <si>
    <t>p16</t>
  </si>
  <si>
    <t>loses 7% on q18</t>
  </si>
  <si>
    <t>p16 sometimes #1</t>
  </si>
  <si>
    <t>ignore maybe sente to random attach elsewhere</t>
  </si>
  <si>
    <t>almost lost 5%, wants to q5</t>
  </si>
  <si>
    <t>almost lost 5%, typical human mistake she says with 73% net prob</t>
  </si>
  <si>
    <t>d18</t>
  </si>
  <si>
    <t>only move leela considers</t>
  </si>
  <si>
    <t>leela wants to continue m7</t>
  </si>
  <si>
    <t>d19</t>
  </si>
  <si>
    <t>e19</t>
  </si>
  <si>
    <t>c19</t>
  </si>
  <si>
    <t>only, but other way to connect (but leaves ko threat)</t>
  </si>
  <si>
    <t>s18</t>
  </si>
  <si>
    <t>lost 6% on p15</t>
  </si>
  <si>
    <t>~start of endgame; r18 #1</t>
  </si>
  <si>
    <t>wants to m4</t>
  </si>
  <si>
    <t>still m4</t>
  </si>
  <si>
    <t>loses 10% on q13, leela wants a trade</t>
  </si>
  <si>
    <t>within 2%</t>
  </si>
  <si>
    <t>still m4, loses 16%! But few visits so big error</t>
  </si>
  <si>
    <t>q10 is highest net prob 36%, good at seeing human mistakes, should tenuki to d8</t>
  </si>
  <si>
    <t>m4 became #1 soon after 50k nodes, b5 highest net prob</t>
  </si>
  <si>
    <t>b4</t>
  </si>
  <si>
    <t>l3</t>
  </si>
  <si>
    <t>k2</t>
  </si>
  <si>
    <t>j5</t>
  </si>
  <si>
    <t>f1</t>
  </si>
  <si>
    <t>q18</t>
  </si>
  <si>
    <t>loses 7% on h3</t>
  </si>
  <si>
    <t>j5 53 net prob, e1 just became #1</t>
  </si>
  <si>
    <t>might look only but some ko reading, wants to j6 first</t>
  </si>
  <si>
    <t>loses 12%, wants to g3 and ko</t>
  </si>
  <si>
    <t>r18 better as in dhu journal</t>
  </si>
  <si>
    <t>Ilya Shikshin 1p (black) vs Artem Kachavanosky 1p</t>
  </si>
  <si>
    <t>r10</t>
  </si>
  <si>
    <t>q14</t>
  </si>
  <si>
    <t>loses 5%, slow</t>
  </si>
  <si>
    <t>#1 is h4 first then h6 without a cut</t>
  </si>
  <si>
    <t>#1 c5 overtook c4 which was highest net prob</t>
  </si>
  <si>
    <t>only cut</t>
  </si>
  <si>
    <t>loses 7% over h4</t>
  </si>
  <si>
    <t>g8</t>
  </si>
  <si>
    <t>f8</t>
  </si>
  <si>
    <t>atari, fairly only (and only for leela)</t>
  </si>
  <si>
    <t>big mistake! -8% on h8</t>
  </si>
  <si>
    <t>g10</t>
  </si>
  <si>
    <t>fairly only</t>
  </si>
  <si>
    <t>connect but choices</t>
  </si>
  <si>
    <t>#1 is e5, d8 with 84% net prob</t>
  </si>
  <si>
    <t>c13</t>
  </si>
  <si>
    <t>almost only, b13?</t>
  </si>
  <si>
    <t>loses over 20% on 50k evaluation! After seeing c13 for a while is only -12</t>
  </si>
  <si>
    <t>f4</t>
  </si>
  <si>
    <t>j10</t>
  </si>
  <si>
    <t>leela wants f4</t>
  </si>
  <si>
    <t>ditto, almost -5</t>
  </si>
  <si>
    <t>loses 7% over f11 atari, wants to attack that group at f14</t>
  </si>
  <si>
    <t>loses 14% over f11</t>
  </si>
  <si>
    <t>loses 10 on f11</t>
  </si>
  <si>
    <t>wants c14, sees danger for that group, -10%</t>
  </si>
  <si>
    <t>wants f11, -8</t>
  </si>
  <si>
    <t>make ko, -22%, is leela right or bad at ko?</t>
  </si>
  <si>
    <t>threat</t>
  </si>
  <si>
    <t>answer (almost only)</t>
  </si>
  <si>
    <t>connect (rather than threat)</t>
  </si>
  <si>
    <t>continue ko</t>
  </si>
  <si>
    <t>d3</t>
  </si>
  <si>
    <t>loses 6 on a13</t>
  </si>
  <si>
    <t>answer threat, wants to win ko, -50%! But little analysis of answer</t>
  </si>
  <si>
    <t>take ko, after 50k nodes realises b still winning if answer, only -20 on a13 before</t>
  </si>
  <si>
    <t>b2</t>
  </si>
  <si>
    <t>threat, -6 on a13</t>
  </si>
  <si>
    <t>answer threat, wants to win ko.</t>
  </si>
  <si>
    <t>local threat</t>
  </si>
  <si>
    <t>semi-conceed ko, leela wants b10 keep fighting and a3 threat?</t>
  </si>
  <si>
    <t>take</t>
  </si>
  <si>
    <t>Andrew Simons 4d (black) vs Victor Chow (7d)</t>
  </si>
  <si>
    <t>l4</t>
  </si>
  <si>
    <t>Even, W at 49%</t>
  </si>
  <si>
    <t>m3</t>
  </si>
  <si>
    <t>m2</t>
  </si>
  <si>
    <t>j2</t>
  </si>
  <si>
    <t>l2</t>
  </si>
  <si>
    <t>f17</t>
  </si>
  <si>
    <t>m3 #1, sharp!</t>
  </si>
  <si>
    <t>h17</t>
  </si>
  <si>
    <t>h16</t>
  </si>
  <si>
    <t>j16</t>
  </si>
  <si>
    <t>g5 overtook at 55k</t>
  </si>
  <si>
    <t>almost only, like several previous</t>
  </si>
  <si>
    <t>over 10% drop, big mistake!</t>
  </si>
  <si>
    <t>&lt;5 drop in win, but prefers many other moves to attack lower right</t>
  </si>
  <si>
    <t>joseki start</t>
  </si>
  <si>
    <t>joseki end</t>
  </si>
  <si>
    <t>not much minus</t>
  </si>
  <si>
    <t>connect peep</t>
  </si>
  <si>
    <t>slight minus, wants to c7 most or n10</t>
  </si>
  <si>
    <t>leela c7 #1 n10 #2, both humans thought should n10</t>
  </si>
  <si>
    <t>&lt;2 minus</t>
  </si>
  <si>
    <t>still c7 #1</t>
  </si>
  <si>
    <t>j17</t>
  </si>
  <si>
    <t>j15</t>
  </si>
  <si>
    <t>h15</t>
  </si>
  <si>
    <t>g13</t>
  </si>
  <si>
    <t>e14</t>
  </si>
  <si>
    <t>loses 3 on c15</t>
  </si>
  <si>
    <t>g11</t>
  </si>
  <si>
    <t>e18</t>
  </si>
  <si>
    <t>still c7 #1, -3</t>
  </si>
  <si>
    <t>m17</t>
  </si>
  <si>
    <t>still c7!</t>
  </si>
  <si>
    <t>almost only connect</t>
  </si>
  <si>
    <t>m18</t>
  </si>
  <si>
    <t>n18</t>
  </si>
  <si>
    <t>still c7! Note I had seen c7 most of the game but as I was leading wanted to avoid complications against strong fighter</t>
  </si>
  <si>
    <t>p18</t>
  </si>
  <si>
    <t>l18</t>
  </si>
  <si>
    <t>k18</t>
  </si>
  <si>
    <t>still c7</t>
  </si>
  <si>
    <t>e6</t>
  </si>
  <si>
    <t>leela wants to mess up left side bad shape, again I knew but simplify</t>
  </si>
  <si>
    <t>loses 5, she now sees s9, sharp!</t>
  </si>
  <si>
    <t>doesn’t think this great tesuji! Cant see dead group?</t>
  </si>
  <si>
    <t>d8 top</t>
  </si>
  <si>
    <t>l13</t>
  </si>
  <si>
    <t>b at 83%, I only won by half!</t>
  </si>
  <si>
    <t>Cornel Burzo 6d (black) vs Alexander Dinerstein 3p (white)</t>
  </si>
  <si>
    <t>s7</t>
  </si>
  <si>
    <t>r18</t>
  </si>
  <si>
    <t>q16</t>
  </si>
  <si>
    <t>t16</t>
  </si>
  <si>
    <t>n4</t>
  </si>
  <si>
    <t>w at 64%</t>
  </si>
  <si>
    <t>loses 10%, I agree should block centre</t>
  </si>
  <si>
    <t>n3</t>
  </si>
  <si>
    <t>swappint 1/2</t>
  </si>
  <si>
    <t>c11 h7 combo sharp!</t>
  </si>
  <si>
    <t>she wants to g9 connect</t>
  </si>
  <si>
    <t>even with more sims -5%, wants to n14 for centre</t>
  </si>
  <si>
    <t>lose 6% on p16</t>
  </si>
  <si>
    <t>n19</t>
  </si>
  <si>
    <t>p15</t>
  </si>
  <si>
    <t>l19</t>
  </si>
  <si>
    <t>wants to tenuki, o14</t>
  </si>
  <si>
    <t>wants to be local to d11</t>
  </si>
  <si>
    <t>fell to #5, but barely less win % than #1 and when analysed on seeing it played likes it</t>
  </si>
  <si>
    <t>would have been #5 at 25k</t>
  </si>
  <si>
    <t>wants to capture, -7%</t>
  </si>
  <si>
    <t>k19</t>
  </si>
  <si>
    <t>connect, leela wants k19, this for s12 is bad exchange? L&amp;D troubles?</t>
  </si>
  <si>
    <t>#1 is j18 waste ko threat</t>
  </si>
  <si>
    <t>soft</t>
  </si>
  <si>
    <t>#1 j18 again</t>
  </si>
  <si>
    <t>almost only (f2)</t>
  </si>
  <si>
    <t>t18</t>
  </si>
  <si>
    <t>W 75% win already</t>
  </si>
  <si>
    <t>loses 6%, should extend as I kibitzed</t>
  </si>
  <si>
    <t>b18</t>
  </si>
  <si>
    <t>a17</t>
  </si>
  <si>
    <t>leela wants to connect not ko</t>
  </si>
  <si>
    <t>s2</t>
  </si>
  <si>
    <t>wants to win ko, -1.5</t>
  </si>
  <si>
    <t>t17</t>
  </si>
  <si>
    <t>a18</t>
  </si>
  <si>
    <t>q19</t>
  </si>
  <si>
    <t>duff threat</t>
  </si>
  <si>
    <t>leela would answer!</t>
  </si>
  <si>
    <t>s19</t>
  </si>
  <si>
    <t>p19</t>
  </si>
  <si>
    <t>t15</t>
  </si>
  <si>
    <t>f3</t>
  </si>
  <si>
    <t>barely -5</t>
  </si>
  <si>
    <t>leela miss how good this tesuji is, when played realizes</t>
  </si>
  <si>
    <t>crazy nonsense</t>
  </si>
  <si>
    <t>t19</t>
  </si>
  <si>
    <t>t12</t>
  </si>
  <si>
    <t>dumb looking tesuji leela misses</t>
  </si>
  <si>
    <t>W 88%</t>
  </si>
  <si>
    <t>o19</t>
  </si>
  <si>
    <t>r19</t>
  </si>
  <si>
    <t>leela bad at life and death</t>
  </si>
  <si>
    <t>leela being dumb again</t>
  </si>
  <si>
    <t>leela can do 25k tsumego!</t>
  </si>
  <si>
    <t>end 30 moves of tsuemgo in top right corner</t>
  </si>
  <si>
    <t>W 93%</t>
  </si>
  <si>
    <t>leela is deluded by top right, wants to play unnecessary move there</t>
  </si>
  <si>
    <t>wants d12 like me</t>
  </si>
  <si>
    <t>situation not so hot so back to s19 delusion</t>
  </si>
  <si>
    <t>k4</t>
  </si>
  <si>
    <t>h10</t>
  </si>
  <si>
    <t>sente</t>
  </si>
  <si>
    <t>W 95%</t>
  </si>
  <si>
    <t>l&amp;d deluded</t>
  </si>
  <si>
    <t>#1 j3 does seem sensible</t>
  </si>
  <si>
    <t>wants to answer j5</t>
  </si>
  <si>
    <t>just made #1</t>
  </si>
  <si>
    <t>wants to just answer j9, probably sensible</t>
  </si>
  <si>
    <t>would connect l16, j13 looks sharper</t>
  </si>
  <si>
    <t>g17</t>
  </si>
  <si>
    <t>Park Junghwan 9p (Black) vs. Lee Sedol 9p (White) B+R (6.5 komi) [2017-11-09] Korean Hwaseong Go Festival special game</t>
  </si>
  <si>
    <t>did look odd to me!</t>
  </si>
  <si>
    <t>r2</t>
  </si>
  <si>
    <t>wow pro tenuki</t>
  </si>
  <si>
    <t>wow pro tenuki!</t>
  </si>
  <si>
    <t>pow! Doesn't see this, but j7 si similar and #2</t>
  </si>
  <si>
    <t>not expect tenuki</t>
  </si>
  <si>
    <t>h9 sometimes #1</t>
  </si>
  <si>
    <t>ko not connect!</t>
  </si>
  <si>
    <t>m4</t>
  </si>
  <si>
    <t>#1 j9, loses 12</t>
  </si>
  <si>
    <t>wants j9, thought k2 lot worse until 45k</t>
  </si>
  <si>
    <t>ko threat</t>
  </si>
  <si>
    <t>fill ko</t>
  </si>
  <si>
    <t>only? maybe d6 plausible</t>
  </si>
  <si>
    <t>wants m3</t>
  </si>
  <si>
    <t>c16 first, I did wonder!</t>
  </si>
  <si>
    <t>wants to tenuki, doesn't seem to realise sente for life</t>
  </si>
  <si>
    <t>still doesn't see its sente</t>
  </si>
  <si>
    <t>normal d14 was 96% net prob, c16 only 2, eventually realised it was better</t>
  </si>
  <si>
    <t>W at 40% now</t>
  </si>
  <si>
    <t>big expect m17</t>
  </si>
  <si>
    <t>thinks -10, but on played only -3 or so</t>
  </si>
  <si>
    <t>double atari but not only</t>
  </si>
  <si>
    <t>loses 8%, she wants to save s10, which does make more sense to me given p9</t>
  </si>
  <si>
    <t>n15</t>
  </si>
  <si>
    <t>natural block, only?</t>
  </si>
  <si>
    <t>wants r8, -9%</t>
  </si>
  <si>
    <t>W 45%</t>
  </si>
  <si>
    <t>Daniel Hu 4/5d (white) vs Lothar Speigel 5d</t>
  </si>
  <si>
    <t>loses 8, wants to o12</t>
  </si>
  <si>
    <t>wants to play on right, both players think left important</t>
  </si>
  <si>
    <t xml:space="preserve"> -10 but few sims, did surprise me</t>
  </si>
  <si>
    <t>should b18</t>
  </si>
  <si>
    <t xml:space="preserve"> -21%! Wants to b18 to get sente</t>
  </si>
  <si>
    <t>j18</t>
  </si>
  <si>
    <t>j1</t>
  </si>
  <si>
    <t>very slack, k1 ko = 66%, this = 50%</t>
  </si>
  <si>
    <t>w now 60%</t>
  </si>
  <si>
    <t xml:space="preserve"> -17%, doesn't think answer this local sente big enough, wants to attack right white group, I agree</t>
  </si>
  <si>
    <t>#1 s9 obv better, -13%</t>
  </si>
  <si>
    <t>l1</t>
  </si>
  <si>
    <t>k1</t>
  </si>
  <si>
    <t>50% now</t>
  </si>
  <si>
    <t>hurrah!</t>
  </si>
  <si>
    <t>crazy</t>
  </si>
  <si>
    <t>was #1, but r15 dumb sente push became #1</t>
  </si>
  <si>
    <t>#1 s5</t>
  </si>
  <si>
    <t>#1 d7</t>
  </si>
  <si>
    <t xml:space="preserve"> -4, wants d8 instead of connect peep</t>
  </si>
  <si>
    <t>h13</t>
  </si>
  <si>
    <t>h14</t>
  </si>
  <si>
    <t>wants e2 to secure corner,</t>
  </si>
  <si>
    <t>very soft, -13%, wants c3 invade and take base</t>
  </si>
  <si>
    <t>started #1</t>
  </si>
  <si>
    <t>f11 nice shape</t>
  </si>
  <si>
    <t xml:space="preserve"> -5, wants to f11 first</t>
  </si>
  <si>
    <t>#1 is g10 to punish lack of f11</t>
  </si>
  <si>
    <t>still f11 #1</t>
  </si>
  <si>
    <t xml:space="preserve"> -7 on j16</t>
  </si>
  <si>
    <t>#1 g10 punish no f11</t>
  </si>
  <si>
    <t>scared of tsumego? Or leela cant imagine death?</t>
  </si>
  <si>
    <t>wants to tenuki to j10</t>
  </si>
  <si>
    <t xml:space="preserve"> k10/12 top</t>
  </si>
  <si>
    <t>#3 in net prob but slack good shape</t>
  </si>
  <si>
    <t xml:space="preserve"> -8, wants j10 to attack w</t>
  </si>
  <si>
    <t>Gilles van Eeden 6d (black) vs Viktor Lin 6d</t>
  </si>
  <si>
    <t>leela wants q3 ugly connect not ko</t>
  </si>
  <si>
    <t>wants q5 not take ko</t>
  </si>
  <si>
    <t>f19 threat instead</t>
  </si>
  <si>
    <t>weird answer to create threats</t>
  </si>
  <si>
    <t>connect atari ko threat only #3 cos bad shape</t>
  </si>
  <si>
    <t>a2</t>
  </si>
  <si>
    <t>magnify ko, she wants to answer e7</t>
  </si>
  <si>
    <t>b1</t>
  </si>
  <si>
    <t>j3 sharp!</t>
  </si>
  <si>
    <t>q1</t>
  </si>
  <si>
    <t xml:space="preserve"> -9, wants to win ko</t>
  </si>
  <si>
    <t>ko</t>
  </si>
  <si>
    <t>not much -</t>
  </si>
  <si>
    <t>loses 10%, wants to win ko</t>
  </si>
  <si>
    <t>W at 62%</t>
  </si>
  <si>
    <t>weird timing, gote</t>
  </si>
  <si>
    <t>would answer</t>
  </si>
  <si>
    <t>tenuki living almost -5</t>
  </si>
  <si>
    <t>s4 atari #2</t>
  </si>
  <si>
    <t>loses 7% on q8</t>
  </si>
  <si>
    <t>n9 started #1</t>
  </si>
  <si>
    <t xml:space="preserve"> -9 over connect</t>
  </si>
  <si>
    <t>b now 55%</t>
  </si>
  <si>
    <t>t5</t>
  </si>
  <si>
    <t>wow, let b have centre, -1.5</t>
  </si>
  <si>
    <t>s8 first</t>
  </si>
  <si>
    <t xml:space="preserve"> -7 on n17</t>
  </si>
  <si>
    <t>didn’t find c2 until 25k, b now 72% with it</t>
  </si>
  <si>
    <t>no reason to sente this now</t>
  </si>
  <si>
    <t>he incorrectly thought it was sente? B went from 76% to 71</t>
  </si>
  <si>
    <t>wants to g14 centre kikashi first</t>
  </si>
  <si>
    <t>slack good shape, j6 defends with max points</t>
  </si>
  <si>
    <t>g14 still #1</t>
  </si>
  <si>
    <t>b 78% but he lost! Does leela not realise top left dead?</t>
  </si>
  <si>
    <t>Black</t>
  </si>
  <si>
    <t>White</t>
  </si>
  <si>
    <t>Winner</t>
  </si>
  <si>
    <t>Black Rank</t>
  </si>
  <si>
    <t>White Rank</t>
  </si>
  <si>
    <t>Black top 3 match</t>
  </si>
  <si>
    <t>White Top 3 match</t>
  </si>
  <si>
    <t>Black top 1 match</t>
  </si>
  <si>
    <t>White top 1 match</t>
  </si>
  <si>
    <t>Carlo Metta</t>
  </si>
  <si>
    <t>4d</t>
  </si>
  <si>
    <t>Reem Ben David</t>
  </si>
  <si>
    <t>Andrey Kulkov</t>
  </si>
  <si>
    <t>6d</t>
  </si>
  <si>
    <t>Game Link</t>
  </si>
  <si>
    <t>Dragos Bajenaru</t>
  </si>
  <si>
    <t>Andrew Simons</t>
  </si>
  <si>
    <t>Jostein Flood</t>
  </si>
  <si>
    <t>3d</t>
  </si>
  <si>
    <t>Geert Groenen</t>
  </si>
  <si>
    <t>5d</t>
  </si>
  <si>
    <t>Daniel Hu</t>
  </si>
  <si>
    <t>Ilya Shikshin</t>
  </si>
  <si>
    <t>1p</t>
  </si>
  <si>
    <t>Artem Kachanovsky</t>
  </si>
  <si>
    <t>Victor Chow</t>
  </si>
  <si>
    <t>7d</t>
  </si>
  <si>
    <t>Cornel Burzo</t>
  </si>
  <si>
    <t>Alexander Dinerstein</t>
  </si>
  <si>
    <t>3p</t>
  </si>
  <si>
    <t>Jonas Welticke</t>
  </si>
  <si>
    <t>Park Junghwan</t>
  </si>
  <si>
    <t>9p</t>
  </si>
  <si>
    <t>Lee Sedol</t>
  </si>
  <si>
    <t>Lothar Spiegel</t>
  </si>
  <si>
    <t>Viktor Lin</t>
  </si>
  <si>
    <t>Gilles van Eeden</t>
  </si>
  <si>
    <t>http://pandanet-igs.com/system/sgfs/6314/original/AMTRMFSDAB.sgf?1506458972</t>
  </si>
  <si>
    <t>http://pandanet-igs.com/system/sgfs/6354/original/JRZPCWSANY.sgf?1510090469</t>
  </si>
  <si>
    <t>http://pandanet-igs.com/system/sgfs/6374/original/WWIWTFDSGS.sgf?1511906173</t>
  </si>
  <si>
    <t>http://pandanet-igs.com/system/sgfs/6612/original/XSJUGZZTOX.sgf?1521009491</t>
  </si>
  <si>
    <t>http://pandanet-igs.com/system/sgfs/6616/original/FMKVQBHBBV.sgf?1521009590</t>
  </si>
  <si>
    <t>http://britgo.org/files/pandanet2014/RoseDuke-Egmump-2015-01-13.sgf</t>
  </si>
  <si>
    <t>http://britgo.org/files/pandanet2016/mathmo-Mekanik-2017-04-25.sgf</t>
  </si>
  <si>
    <t>http://britgo.org/files/pandanet2016/mathmo-GGroenen-2017-01-10.sgf</t>
  </si>
  <si>
    <t>http://britgo.org/files/pandanet2017/mathmo-iryumika-2017-12-12.sgf</t>
  </si>
  <si>
    <t>http://pandanet-igs.com/system/sgfs/6384/original/RYSGTEGMXT.sgf?1511906487</t>
  </si>
  <si>
    <t>http://pandanet-igs.com/system/sgfs/6349/original/SCNSFSJXTI.sgf?1508258345</t>
  </si>
  <si>
    <t>http://www.go4go.net/go/games/sgfview/68053</t>
  </si>
  <si>
    <t>Bin</t>
  </si>
  <si>
    <t>More</t>
  </si>
  <si>
    <t>Frequency</t>
  </si>
  <si>
    <t>Top 1</t>
  </si>
  <si>
    <t>Top 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</si>
</sst>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0"/>
      <name val="Arial"/>
    </font>
    <font>
      <sz val="8"/>
      <name val="Arial"/>
    </font>
    <font>
      <sz val="10"/>
      <name val="Arial"/>
      <family val="2"/>
    </font>
    <font>
      <i/>
      <sz val="10"/>
      <name val="Arial"/>
      <family val="2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10" fontId="0" fillId="0" borderId="0" xfId="0" applyNumberFormat="1"/>
    <xf numFmtId="9" fontId="0" fillId="0" borderId="0" xfId="0" applyNumberFormat="1"/>
    <xf numFmtId="0" fontId="2" fillId="0" borderId="0" xfId="0" applyFont="1"/>
    <xf numFmtId="9" fontId="2" fillId="0" borderId="0" xfId="0" applyNumberFormat="1" applyFont="1"/>
    <xf numFmtId="0" fontId="0" fillId="0" borderId="0" xfId="0" applyFill="1" applyBorder="1" applyAlignment="1"/>
    <xf numFmtId="0" fontId="0" fillId="0" borderId="1" xfId="0" applyFill="1" applyBorder="1" applyAlignment="1"/>
    <xf numFmtId="0" fontId="3" fillId="0" borderId="2" xfId="0" applyFont="1" applyFill="1" applyBorder="1" applyAlignment="1">
      <alignment horizontal="center"/>
    </xf>
    <xf numFmtId="0" fontId="0" fillId="0" borderId="0" xfId="0" applyNumberFormat="1" applyFill="1" applyBorder="1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theme" Target="theme/theme1.xml"/><Relationship Id="rId3" Type="http://schemas.openxmlformats.org/officeDocument/2006/relationships/worksheet" Target="worksheets/sheet3.xml"/><Relationship Id="rId21" Type="http://schemas.openxmlformats.org/officeDocument/2006/relationships/calcChain" Target="calcChain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GB"/>
              <a:t>Leela similarity</a:t>
            </a:r>
          </a:p>
        </c:rich>
      </c:tx>
      <c:layout/>
      <c:overlay val="0"/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v>Frequency</c:v>
          </c:tx>
          <c:invertIfNegative val="0"/>
          <c:cat>
            <c:strRef>
              <c:f>'Top 3 histogram'!$A$2:$A$53</c:f>
              <c:strCache>
                <c:ptCount val="52"/>
                <c:pt idx="0">
                  <c:v>50</c:v>
                </c:pt>
                <c:pt idx="1">
                  <c:v>51</c:v>
                </c:pt>
                <c:pt idx="2">
                  <c:v>52</c:v>
                </c:pt>
                <c:pt idx="3">
                  <c:v>53</c:v>
                </c:pt>
                <c:pt idx="4">
                  <c:v>54</c:v>
                </c:pt>
                <c:pt idx="5">
                  <c:v>55</c:v>
                </c:pt>
                <c:pt idx="6">
                  <c:v>56</c:v>
                </c:pt>
                <c:pt idx="7">
                  <c:v>57</c:v>
                </c:pt>
                <c:pt idx="8">
                  <c:v>58</c:v>
                </c:pt>
                <c:pt idx="9">
                  <c:v>59</c:v>
                </c:pt>
                <c:pt idx="10">
                  <c:v>60</c:v>
                </c:pt>
                <c:pt idx="11">
                  <c:v>61</c:v>
                </c:pt>
                <c:pt idx="12">
                  <c:v>62</c:v>
                </c:pt>
                <c:pt idx="13">
                  <c:v>63</c:v>
                </c:pt>
                <c:pt idx="14">
                  <c:v>64</c:v>
                </c:pt>
                <c:pt idx="15">
                  <c:v>65</c:v>
                </c:pt>
                <c:pt idx="16">
                  <c:v>66</c:v>
                </c:pt>
                <c:pt idx="17">
                  <c:v>67</c:v>
                </c:pt>
                <c:pt idx="18">
                  <c:v>68</c:v>
                </c:pt>
                <c:pt idx="19">
                  <c:v>69</c:v>
                </c:pt>
                <c:pt idx="20">
                  <c:v>70</c:v>
                </c:pt>
                <c:pt idx="21">
                  <c:v>71</c:v>
                </c:pt>
                <c:pt idx="22">
                  <c:v>72</c:v>
                </c:pt>
                <c:pt idx="23">
                  <c:v>73</c:v>
                </c:pt>
                <c:pt idx="24">
                  <c:v>74</c:v>
                </c:pt>
                <c:pt idx="25">
                  <c:v>75</c:v>
                </c:pt>
                <c:pt idx="26">
                  <c:v>76</c:v>
                </c:pt>
                <c:pt idx="27">
                  <c:v>77</c:v>
                </c:pt>
                <c:pt idx="28">
                  <c:v>78</c:v>
                </c:pt>
                <c:pt idx="29">
                  <c:v>79</c:v>
                </c:pt>
                <c:pt idx="30">
                  <c:v>80</c:v>
                </c:pt>
                <c:pt idx="31">
                  <c:v>81</c:v>
                </c:pt>
                <c:pt idx="32">
                  <c:v>82</c:v>
                </c:pt>
                <c:pt idx="33">
                  <c:v>83</c:v>
                </c:pt>
                <c:pt idx="34">
                  <c:v>84</c:v>
                </c:pt>
                <c:pt idx="35">
                  <c:v>85</c:v>
                </c:pt>
                <c:pt idx="36">
                  <c:v>86</c:v>
                </c:pt>
                <c:pt idx="37">
                  <c:v>87</c:v>
                </c:pt>
                <c:pt idx="38">
                  <c:v>88</c:v>
                </c:pt>
                <c:pt idx="39">
                  <c:v>89</c:v>
                </c:pt>
                <c:pt idx="40">
                  <c:v>90</c:v>
                </c:pt>
                <c:pt idx="41">
                  <c:v>91</c:v>
                </c:pt>
                <c:pt idx="42">
                  <c:v>92</c:v>
                </c:pt>
                <c:pt idx="43">
                  <c:v>93</c:v>
                </c:pt>
                <c:pt idx="44">
                  <c:v>94</c:v>
                </c:pt>
                <c:pt idx="45">
                  <c:v>95</c:v>
                </c:pt>
                <c:pt idx="46">
                  <c:v>96</c:v>
                </c:pt>
                <c:pt idx="47">
                  <c:v>97</c:v>
                </c:pt>
                <c:pt idx="48">
                  <c:v>98</c:v>
                </c:pt>
                <c:pt idx="49">
                  <c:v>99</c:v>
                </c:pt>
                <c:pt idx="50">
                  <c:v>100</c:v>
                </c:pt>
                <c:pt idx="51">
                  <c:v>More</c:v>
                </c:pt>
              </c:strCache>
            </c:strRef>
          </c:cat>
          <c:val>
            <c:numRef>
              <c:f>'Top 3 histogram'!$B$2:$B$53</c:f>
              <c:numCache>
                <c:formatCode>General</c:formatCode>
                <c:ptCount val="5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1</c:v>
                </c:pt>
                <c:pt idx="5">
                  <c:v>0</c:v>
                </c:pt>
                <c:pt idx="6">
                  <c:v>1</c:v>
                </c:pt>
                <c:pt idx="7">
                  <c:v>0</c:v>
                </c:pt>
                <c:pt idx="8">
                  <c:v>1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2</c:v>
                </c:pt>
                <c:pt idx="15">
                  <c:v>0</c:v>
                </c:pt>
                <c:pt idx="16">
                  <c:v>3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1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4</c:v>
                </c:pt>
                <c:pt idx="25">
                  <c:v>0</c:v>
                </c:pt>
                <c:pt idx="26">
                  <c:v>2</c:v>
                </c:pt>
                <c:pt idx="27">
                  <c:v>0</c:v>
                </c:pt>
                <c:pt idx="28">
                  <c:v>1</c:v>
                </c:pt>
                <c:pt idx="29">
                  <c:v>0</c:v>
                </c:pt>
                <c:pt idx="30">
                  <c:v>3</c:v>
                </c:pt>
                <c:pt idx="31">
                  <c:v>0</c:v>
                </c:pt>
                <c:pt idx="32">
                  <c:v>1</c:v>
                </c:pt>
                <c:pt idx="33">
                  <c:v>0</c:v>
                </c:pt>
                <c:pt idx="34">
                  <c:v>1</c:v>
                </c:pt>
                <c:pt idx="35">
                  <c:v>0</c:v>
                </c:pt>
                <c:pt idx="36">
                  <c:v>1</c:v>
                </c:pt>
                <c:pt idx="37">
                  <c:v>0</c:v>
                </c:pt>
                <c:pt idx="38">
                  <c:v>1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1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69581920"/>
        <c:axId val="69580352"/>
      </c:barChart>
      <c:catAx>
        <c:axId val="69581920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GB"/>
                  <a:t>Top</a:t>
                </a:r>
                <a:r>
                  <a:rPr lang="en-GB" baseline="0"/>
                  <a:t> 3 and within 5% match percentage</a:t>
                </a:r>
              </a:p>
            </c:rich>
          </c:tx>
          <c:layout/>
          <c:overlay val="0"/>
        </c:title>
        <c:numFmt formatCode="General" sourceLinked="1"/>
        <c:majorTickMark val="out"/>
        <c:minorTickMark val="none"/>
        <c:tickLblPos val="nextTo"/>
        <c:crossAx val="69580352"/>
        <c:crosses val="autoZero"/>
        <c:auto val="1"/>
        <c:lblAlgn val="ctr"/>
        <c:lblOffset val="100"/>
        <c:noMultiLvlLbl val="0"/>
      </c:catAx>
      <c:valAx>
        <c:axId val="69580352"/>
        <c:scaling>
          <c:orientation val="minMax"/>
        </c:scaling>
        <c:delete val="0"/>
        <c:axPos val="l"/>
        <c:title>
          <c:tx>
            <c:rich>
              <a:bodyPr/>
              <a:lstStyle/>
              <a:p>
                <a:pPr>
                  <a:defRPr/>
                </a:pPr>
                <a:r>
                  <a:rPr lang="en-GB"/>
                  <a:t>Frequency</a:t>
                </a:r>
              </a:p>
            </c:rich>
          </c:tx>
          <c:layout/>
          <c:overlay val="0"/>
        </c:title>
        <c:numFmt formatCode="General" sourceLinked="1"/>
        <c:majorTickMark val="out"/>
        <c:minorTickMark val="none"/>
        <c:tickLblPos val="nextTo"/>
        <c:crossAx val="69581920"/>
        <c:crosses val="autoZero"/>
        <c:crossBetween val="between"/>
        <c:majorUnit val="1"/>
        <c:minorUnit val="1"/>
      </c:valAx>
    </c:plotArea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GB"/>
              <a:t>Leela Similarity</a:t>
            </a:r>
          </a:p>
        </c:rich>
      </c:tx>
      <c:layout/>
      <c:overlay val="0"/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'Top 1 histogram'!$B$1</c:f>
              <c:strCache>
                <c:ptCount val="1"/>
                <c:pt idx="0">
                  <c:v>Top 1</c:v>
                </c:pt>
              </c:strCache>
            </c:strRef>
          </c:tx>
          <c:spPr>
            <a:solidFill>
              <a:schemeClr val="accent2"/>
            </a:solidFill>
          </c:spPr>
          <c:invertIfNegative val="0"/>
          <c:cat>
            <c:numRef>
              <c:f>'Top 1 histogram'!$A$2:$A$72</c:f>
              <c:numCache>
                <c:formatCode>General</c:formatCode>
                <c:ptCount val="71"/>
                <c:pt idx="0">
                  <c:v>30</c:v>
                </c:pt>
                <c:pt idx="1">
                  <c:v>31</c:v>
                </c:pt>
                <c:pt idx="2">
                  <c:v>32</c:v>
                </c:pt>
                <c:pt idx="3">
                  <c:v>33</c:v>
                </c:pt>
                <c:pt idx="4">
                  <c:v>34</c:v>
                </c:pt>
                <c:pt idx="5">
                  <c:v>35</c:v>
                </c:pt>
                <c:pt idx="6">
                  <c:v>36</c:v>
                </c:pt>
                <c:pt idx="7">
                  <c:v>37</c:v>
                </c:pt>
                <c:pt idx="8">
                  <c:v>38</c:v>
                </c:pt>
                <c:pt idx="9">
                  <c:v>39</c:v>
                </c:pt>
                <c:pt idx="10">
                  <c:v>40</c:v>
                </c:pt>
                <c:pt idx="11">
                  <c:v>41</c:v>
                </c:pt>
                <c:pt idx="12">
                  <c:v>42</c:v>
                </c:pt>
                <c:pt idx="13">
                  <c:v>43</c:v>
                </c:pt>
                <c:pt idx="14">
                  <c:v>44</c:v>
                </c:pt>
                <c:pt idx="15">
                  <c:v>45</c:v>
                </c:pt>
                <c:pt idx="16">
                  <c:v>46</c:v>
                </c:pt>
                <c:pt idx="17">
                  <c:v>47</c:v>
                </c:pt>
                <c:pt idx="18">
                  <c:v>48</c:v>
                </c:pt>
                <c:pt idx="19">
                  <c:v>49</c:v>
                </c:pt>
                <c:pt idx="20">
                  <c:v>50</c:v>
                </c:pt>
                <c:pt idx="21">
                  <c:v>51</c:v>
                </c:pt>
                <c:pt idx="22">
                  <c:v>52</c:v>
                </c:pt>
                <c:pt idx="23">
                  <c:v>53</c:v>
                </c:pt>
                <c:pt idx="24">
                  <c:v>54</c:v>
                </c:pt>
                <c:pt idx="25">
                  <c:v>55</c:v>
                </c:pt>
                <c:pt idx="26">
                  <c:v>56</c:v>
                </c:pt>
                <c:pt idx="27">
                  <c:v>57</c:v>
                </c:pt>
                <c:pt idx="28">
                  <c:v>58</c:v>
                </c:pt>
                <c:pt idx="29">
                  <c:v>59</c:v>
                </c:pt>
                <c:pt idx="30">
                  <c:v>60</c:v>
                </c:pt>
                <c:pt idx="31">
                  <c:v>61</c:v>
                </c:pt>
                <c:pt idx="32">
                  <c:v>62</c:v>
                </c:pt>
                <c:pt idx="33">
                  <c:v>63</c:v>
                </c:pt>
                <c:pt idx="34">
                  <c:v>64</c:v>
                </c:pt>
                <c:pt idx="35">
                  <c:v>65</c:v>
                </c:pt>
                <c:pt idx="36">
                  <c:v>66</c:v>
                </c:pt>
                <c:pt idx="37">
                  <c:v>67</c:v>
                </c:pt>
                <c:pt idx="38">
                  <c:v>68</c:v>
                </c:pt>
                <c:pt idx="39">
                  <c:v>69</c:v>
                </c:pt>
                <c:pt idx="40">
                  <c:v>70</c:v>
                </c:pt>
                <c:pt idx="41">
                  <c:v>71</c:v>
                </c:pt>
                <c:pt idx="42">
                  <c:v>72</c:v>
                </c:pt>
                <c:pt idx="43">
                  <c:v>73</c:v>
                </c:pt>
                <c:pt idx="44">
                  <c:v>74</c:v>
                </c:pt>
                <c:pt idx="45">
                  <c:v>75</c:v>
                </c:pt>
                <c:pt idx="46">
                  <c:v>76</c:v>
                </c:pt>
                <c:pt idx="47">
                  <c:v>77</c:v>
                </c:pt>
                <c:pt idx="48">
                  <c:v>78</c:v>
                </c:pt>
                <c:pt idx="49">
                  <c:v>79</c:v>
                </c:pt>
                <c:pt idx="50">
                  <c:v>80</c:v>
                </c:pt>
                <c:pt idx="51">
                  <c:v>81</c:v>
                </c:pt>
                <c:pt idx="52">
                  <c:v>82</c:v>
                </c:pt>
                <c:pt idx="53">
                  <c:v>83</c:v>
                </c:pt>
                <c:pt idx="54">
                  <c:v>84</c:v>
                </c:pt>
                <c:pt idx="55">
                  <c:v>85</c:v>
                </c:pt>
                <c:pt idx="56">
                  <c:v>86</c:v>
                </c:pt>
                <c:pt idx="57">
                  <c:v>87</c:v>
                </c:pt>
                <c:pt idx="58">
                  <c:v>88</c:v>
                </c:pt>
                <c:pt idx="59">
                  <c:v>89</c:v>
                </c:pt>
                <c:pt idx="60">
                  <c:v>90</c:v>
                </c:pt>
                <c:pt idx="61">
                  <c:v>91</c:v>
                </c:pt>
                <c:pt idx="62">
                  <c:v>92</c:v>
                </c:pt>
                <c:pt idx="63">
                  <c:v>93</c:v>
                </c:pt>
                <c:pt idx="64">
                  <c:v>94</c:v>
                </c:pt>
                <c:pt idx="65">
                  <c:v>95</c:v>
                </c:pt>
                <c:pt idx="66">
                  <c:v>96</c:v>
                </c:pt>
                <c:pt idx="67">
                  <c:v>97</c:v>
                </c:pt>
                <c:pt idx="68">
                  <c:v>98</c:v>
                </c:pt>
                <c:pt idx="69">
                  <c:v>99</c:v>
                </c:pt>
                <c:pt idx="70">
                  <c:v>100</c:v>
                </c:pt>
              </c:numCache>
            </c:numRef>
          </c:cat>
          <c:val>
            <c:numRef>
              <c:f>'Top 1 histogram'!$B$2:$B$72</c:f>
              <c:numCache>
                <c:formatCode>General</c:formatCode>
                <c:ptCount val="7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1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2</c:v>
                </c:pt>
                <c:pt idx="9">
                  <c:v>0</c:v>
                </c:pt>
                <c:pt idx="10">
                  <c:v>2</c:v>
                </c:pt>
                <c:pt idx="11">
                  <c:v>0</c:v>
                </c:pt>
                <c:pt idx="12">
                  <c:v>2</c:v>
                </c:pt>
                <c:pt idx="13">
                  <c:v>0</c:v>
                </c:pt>
                <c:pt idx="14">
                  <c:v>2</c:v>
                </c:pt>
                <c:pt idx="15">
                  <c:v>0</c:v>
                </c:pt>
                <c:pt idx="16">
                  <c:v>2</c:v>
                </c:pt>
                <c:pt idx="17">
                  <c:v>0</c:v>
                </c:pt>
                <c:pt idx="18">
                  <c:v>2</c:v>
                </c:pt>
                <c:pt idx="19">
                  <c:v>0</c:v>
                </c:pt>
                <c:pt idx="20">
                  <c:v>1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2</c:v>
                </c:pt>
                <c:pt idx="25">
                  <c:v>0</c:v>
                </c:pt>
                <c:pt idx="26">
                  <c:v>1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2</c:v>
                </c:pt>
                <c:pt idx="31">
                  <c:v>0</c:v>
                </c:pt>
                <c:pt idx="32">
                  <c:v>2</c:v>
                </c:pt>
                <c:pt idx="33">
                  <c:v>0</c:v>
                </c:pt>
                <c:pt idx="34">
                  <c:v>1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1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1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</c:numCache>
            </c:numRef>
          </c:val>
        </c:ser>
        <c:ser>
          <c:idx val="1"/>
          <c:order val="1"/>
          <c:tx>
            <c:strRef>
              <c:f>'Top 1 histogram'!$C$1</c:f>
              <c:strCache>
                <c:ptCount val="1"/>
                <c:pt idx="0">
                  <c:v>Top 3</c:v>
                </c:pt>
              </c:strCache>
            </c:strRef>
          </c:tx>
          <c:spPr>
            <a:solidFill>
              <a:schemeClr val="accent1"/>
            </a:solidFill>
          </c:spPr>
          <c:invertIfNegative val="0"/>
          <c:cat>
            <c:numRef>
              <c:f>'Top 1 histogram'!$A$2:$A$72</c:f>
              <c:numCache>
                <c:formatCode>General</c:formatCode>
                <c:ptCount val="71"/>
                <c:pt idx="0">
                  <c:v>30</c:v>
                </c:pt>
                <c:pt idx="1">
                  <c:v>31</c:v>
                </c:pt>
                <c:pt idx="2">
                  <c:v>32</c:v>
                </c:pt>
                <c:pt idx="3">
                  <c:v>33</c:v>
                </c:pt>
                <c:pt idx="4">
                  <c:v>34</c:v>
                </c:pt>
                <c:pt idx="5">
                  <c:v>35</c:v>
                </c:pt>
                <c:pt idx="6">
                  <c:v>36</c:v>
                </c:pt>
                <c:pt idx="7">
                  <c:v>37</c:v>
                </c:pt>
                <c:pt idx="8">
                  <c:v>38</c:v>
                </c:pt>
                <c:pt idx="9">
                  <c:v>39</c:v>
                </c:pt>
                <c:pt idx="10">
                  <c:v>40</c:v>
                </c:pt>
                <c:pt idx="11">
                  <c:v>41</c:v>
                </c:pt>
                <c:pt idx="12">
                  <c:v>42</c:v>
                </c:pt>
                <c:pt idx="13">
                  <c:v>43</c:v>
                </c:pt>
                <c:pt idx="14">
                  <c:v>44</c:v>
                </c:pt>
                <c:pt idx="15">
                  <c:v>45</c:v>
                </c:pt>
                <c:pt idx="16">
                  <c:v>46</c:v>
                </c:pt>
                <c:pt idx="17">
                  <c:v>47</c:v>
                </c:pt>
                <c:pt idx="18">
                  <c:v>48</c:v>
                </c:pt>
                <c:pt idx="19">
                  <c:v>49</c:v>
                </c:pt>
                <c:pt idx="20">
                  <c:v>50</c:v>
                </c:pt>
                <c:pt idx="21">
                  <c:v>51</c:v>
                </c:pt>
                <c:pt idx="22">
                  <c:v>52</c:v>
                </c:pt>
                <c:pt idx="23">
                  <c:v>53</c:v>
                </c:pt>
                <c:pt idx="24">
                  <c:v>54</c:v>
                </c:pt>
                <c:pt idx="25">
                  <c:v>55</c:v>
                </c:pt>
                <c:pt idx="26">
                  <c:v>56</c:v>
                </c:pt>
                <c:pt idx="27">
                  <c:v>57</c:v>
                </c:pt>
                <c:pt idx="28">
                  <c:v>58</c:v>
                </c:pt>
                <c:pt idx="29">
                  <c:v>59</c:v>
                </c:pt>
                <c:pt idx="30">
                  <c:v>60</c:v>
                </c:pt>
                <c:pt idx="31">
                  <c:v>61</c:v>
                </c:pt>
                <c:pt idx="32">
                  <c:v>62</c:v>
                </c:pt>
                <c:pt idx="33">
                  <c:v>63</c:v>
                </c:pt>
                <c:pt idx="34">
                  <c:v>64</c:v>
                </c:pt>
                <c:pt idx="35">
                  <c:v>65</c:v>
                </c:pt>
                <c:pt idx="36">
                  <c:v>66</c:v>
                </c:pt>
                <c:pt idx="37">
                  <c:v>67</c:v>
                </c:pt>
                <c:pt idx="38">
                  <c:v>68</c:v>
                </c:pt>
                <c:pt idx="39">
                  <c:v>69</c:v>
                </c:pt>
                <c:pt idx="40">
                  <c:v>70</c:v>
                </c:pt>
                <c:pt idx="41">
                  <c:v>71</c:v>
                </c:pt>
                <c:pt idx="42">
                  <c:v>72</c:v>
                </c:pt>
                <c:pt idx="43">
                  <c:v>73</c:v>
                </c:pt>
                <c:pt idx="44">
                  <c:v>74</c:v>
                </c:pt>
                <c:pt idx="45">
                  <c:v>75</c:v>
                </c:pt>
                <c:pt idx="46">
                  <c:v>76</c:v>
                </c:pt>
                <c:pt idx="47">
                  <c:v>77</c:v>
                </c:pt>
                <c:pt idx="48">
                  <c:v>78</c:v>
                </c:pt>
                <c:pt idx="49">
                  <c:v>79</c:v>
                </c:pt>
                <c:pt idx="50">
                  <c:v>80</c:v>
                </c:pt>
                <c:pt idx="51">
                  <c:v>81</c:v>
                </c:pt>
                <c:pt idx="52">
                  <c:v>82</c:v>
                </c:pt>
                <c:pt idx="53">
                  <c:v>83</c:v>
                </c:pt>
                <c:pt idx="54">
                  <c:v>84</c:v>
                </c:pt>
                <c:pt idx="55">
                  <c:v>85</c:v>
                </c:pt>
                <c:pt idx="56">
                  <c:v>86</c:v>
                </c:pt>
                <c:pt idx="57">
                  <c:v>87</c:v>
                </c:pt>
                <c:pt idx="58">
                  <c:v>88</c:v>
                </c:pt>
                <c:pt idx="59">
                  <c:v>89</c:v>
                </c:pt>
                <c:pt idx="60">
                  <c:v>90</c:v>
                </c:pt>
                <c:pt idx="61">
                  <c:v>91</c:v>
                </c:pt>
                <c:pt idx="62">
                  <c:v>92</c:v>
                </c:pt>
                <c:pt idx="63">
                  <c:v>93</c:v>
                </c:pt>
                <c:pt idx="64">
                  <c:v>94</c:v>
                </c:pt>
                <c:pt idx="65">
                  <c:v>95</c:v>
                </c:pt>
                <c:pt idx="66">
                  <c:v>96</c:v>
                </c:pt>
                <c:pt idx="67">
                  <c:v>97</c:v>
                </c:pt>
                <c:pt idx="68">
                  <c:v>98</c:v>
                </c:pt>
                <c:pt idx="69">
                  <c:v>99</c:v>
                </c:pt>
                <c:pt idx="70">
                  <c:v>100</c:v>
                </c:pt>
              </c:numCache>
            </c:numRef>
          </c:cat>
          <c:val>
            <c:numRef>
              <c:f>'Top 1 histogram'!$C$2:$C$72</c:f>
              <c:numCache>
                <c:formatCode>General</c:formatCode>
                <c:ptCount val="71"/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1</c:v>
                </c:pt>
                <c:pt idx="25">
                  <c:v>0</c:v>
                </c:pt>
                <c:pt idx="26">
                  <c:v>1</c:v>
                </c:pt>
                <c:pt idx="27">
                  <c:v>0</c:v>
                </c:pt>
                <c:pt idx="28">
                  <c:v>1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2</c:v>
                </c:pt>
                <c:pt idx="35">
                  <c:v>0</c:v>
                </c:pt>
                <c:pt idx="36">
                  <c:v>3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1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4</c:v>
                </c:pt>
                <c:pt idx="45">
                  <c:v>0</c:v>
                </c:pt>
                <c:pt idx="46">
                  <c:v>2</c:v>
                </c:pt>
                <c:pt idx="47">
                  <c:v>0</c:v>
                </c:pt>
                <c:pt idx="48">
                  <c:v>1</c:v>
                </c:pt>
                <c:pt idx="49">
                  <c:v>0</c:v>
                </c:pt>
                <c:pt idx="50">
                  <c:v>3</c:v>
                </c:pt>
                <c:pt idx="51">
                  <c:v>0</c:v>
                </c:pt>
                <c:pt idx="52">
                  <c:v>1</c:v>
                </c:pt>
                <c:pt idx="53">
                  <c:v>0</c:v>
                </c:pt>
                <c:pt idx="54">
                  <c:v>1</c:v>
                </c:pt>
                <c:pt idx="55">
                  <c:v>0</c:v>
                </c:pt>
                <c:pt idx="56">
                  <c:v>1</c:v>
                </c:pt>
                <c:pt idx="57">
                  <c:v>0</c:v>
                </c:pt>
                <c:pt idx="58">
                  <c:v>1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  <c:pt idx="68">
                  <c:v>1</c:v>
                </c:pt>
                <c:pt idx="69">
                  <c:v>0</c:v>
                </c:pt>
                <c:pt idx="70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81713328"/>
        <c:axId val="297022216"/>
      </c:barChart>
      <c:catAx>
        <c:axId val="181713328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GB"/>
                  <a:t>Match %</a:t>
                </a:r>
              </a:p>
            </c:rich>
          </c:tx>
          <c:layout/>
          <c:overlay val="0"/>
        </c:title>
        <c:numFmt formatCode="General" sourceLinked="1"/>
        <c:majorTickMark val="out"/>
        <c:minorTickMark val="none"/>
        <c:tickLblPos val="nextTo"/>
        <c:crossAx val="297022216"/>
        <c:crosses val="autoZero"/>
        <c:auto val="1"/>
        <c:lblAlgn val="ctr"/>
        <c:lblOffset val="100"/>
        <c:noMultiLvlLbl val="0"/>
      </c:catAx>
      <c:valAx>
        <c:axId val="297022216"/>
        <c:scaling>
          <c:orientation val="minMax"/>
        </c:scaling>
        <c:delete val="0"/>
        <c:axPos val="l"/>
        <c:title>
          <c:tx>
            <c:rich>
              <a:bodyPr/>
              <a:lstStyle/>
              <a:p>
                <a:pPr>
                  <a:defRPr/>
                </a:pPr>
                <a:r>
                  <a:rPr lang="en-GB"/>
                  <a:t>Frequency</a:t>
                </a:r>
              </a:p>
            </c:rich>
          </c:tx>
          <c:layout/>
          <c:overlay val="0"/>
        </c:title>
        <c:numFmt formatCode="General" sourceLinked="1"/>
        <c:majorTickMark val="out"/>
        <c:minorTickMark val="none"/>
        <c:tickLblPos val="nextTo"/>
        <c:crossAx val="181713328"/>
        <c:crosses val="autoZero"/>
        <c:crossBetween val="between"/>
        <c:majorUnit val="1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259080</xdr:colOff>
      <xdr:row>1</xdr:row>
      <xdr:rowOff>0</xdr:rowOff>
    </xdr:from>
    <xdr:to>
      <xdr:col>17</xdr:col>
      <xdr:colOff>327660</xdr:colOff>
      <xdr:row>28</xdr:row>
      <xdr:rowOff>7620</xdr:rowOff>
    </xdr:to>
    <xdr:graphicFrame macro="">
      <xdr:nvGraphicFramePr>
        <xdr:cNvPr id="2" name="Chart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259080</xdr:colOff>
      <xdr:row>3</xdr:row>
      <xdr:rowOff>121920</xdr:rowOff>
    </xdr:from>
    <xdr:to>
      <xdr:col>14</xdr:col>
      <xdr:colOff>472440</xdr:colOff>
      <xdr:row>25</xdr:row>
      <xdr:rowOff>129540</xdr:rowOff>
    </xdr:to>
    <xdr:graphicFrame macro="">
      <xdr:nvGraphicFramePr>
        <xdr:cNvPr id="2" name="Chart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53"/>
  <sheetViews>
    <sheetView topLeftCell="A40" workbookViewId="0">
      <selection activeCell="B2" sqref="B2:B52"/>
    </sheetView>
  </sheetViews>
  <sheetFormatPr defaultRowHeight="13.2" x14ac:dyDescent="0.25"/>
  <sheetData>
    <row r="1" spans="1:2" x14ac:dyDescent="0.25">
      <c r="A1" s="7" t="s">
        <v>730</v>
      </c>
      <c r="B1" s="7" t="s">
        <v>732</v>
      </c>
    </row>
    <row r="2" spans="1:2" x14ac:dyDescent="0.25">
      <c r="A2" s="8">
        <v>50</v>
      </c>
      <c r="B2" s="5">
        <v>0</v>
      </c>
    </row>
    <row r="3" spans="1:2" x14ac:dyDescent="0.25">
      <c r="A3" s="8">
        <v>51</v>
      </c>
      <c r="B3" s="5">
        <v>0</v>
      </c>
    </row>
    <row r="4" spans="1:2" x14ac:dyDescent="0.25">
      <c r="A4" s="8">
        <v>52</v>
      </c>
      <c r="B4" s="5">
        <v>0</v>
      </c>
    </row>
    <row r="5" spans="1:2" x14ac:dyDescent="0.25">
      <c r="A5" s="8">
        <v>53</v>
      </c>
      <c r="B5" s="5">
        <v>0</v>
      </c>
    </row>
    <row r="6" spans="1:2" x14ac:dyDescent="0.25">
      <c r="A6" s="8">
        <v>54</v>
      </c>
      <c r="B6" s="5">
        <v>1</v>
      </c>
    </row>
    <row r="7" spans="1:2" x14ac:dyDescent="0.25">
      <c r="A7" s="8">
        <v>55</v>
      </c>
      <c r="B7" s="5">
        <v>0</v>
      </c>
    </row>
    <row r="8" spans="1:2" x14ac:dyDescent="0.25">
      <c r="A8" s="8">
        <v>56</v>
      </c>
      <c r="B8" s="5">
        <v>1</v>
      </c>
    </row>
    <row r="9" spans="1:2" x14ac:dyDescent="0.25">
      <c r="A9" s="8">
        <v>57</v>
      </c>
      <c r="B9" s="5">
        <v>0</v>
      </c>
    </row>
    <row r="10" spans="1:2" x14ac:dyDescent="0.25">
      <c r="A10" s="8">
        <v>58</v>
      </c>
      <c r="B10" s="5">
        <v>1</v>
      </c>
    </row>
    <row r="11" spans="1:2" x14ac:dyDescent="0.25">
      <c r="A11" s="8">
        <v>59</v>
      </c>
      <c r="B11" s="5">
        <v>0</v>
      </c>
    </row>
    <row r="12" spans="1:2" x14ac:dyDescent="0.25">
      <c r="A12" s="8">
        <v>60</v>
      </c>
      <c r="B12" s="5">
        <v>0</v>
      </c>
    </row>
    <row r="13" spans="1:2" x14ac:dyDescent="0.25">
      <c r="A13" s="8">
        <v>61</v>
      </c>
      <c r="B13" s="5">
        <v>0</v>
      </c>
    </row>
    <row r="14" spans="1:2" x14ac:dyDescent="0.25">
      <c r="A14" s="8">
        <v>62</v>
      </c>
      <c r="B14" s="5">
        <v>0</v>
      </c>
    </row>
    <row r="15" spans="1:2" x14ac:dyDescent="0.25">
      <c r="A15" s="8">
        <v>63</v>
      </c>
      <c r="B15" s="5">
        <v>0</v>
      </c>
    </row>
    <row r="16" spans="1:2" x14ac:dyDescent="0.25">
      <c r="A16" s="8">
        <v>64</v>
      </c>
      <c r="B16" s="5">
        <v>2</v>
      </c>
    </row>
    <row r="17" spans="1:2" x14ac:dyDescent="0.25">
      <c r="A17" s="8">
        <v>65</v>
      </c>
      <c r="B17" s="5">
        <v>0</v>
      </c>
    </row>
    <row r="18" spans="1:2" x14ac:dyDescent="0.25">
      <c r="A18" s="8">
        <v>66</v>
      </c>
      <c r="B18" s="5">
        <v>3</v>
      </c>
    </row>
    <row r="19" spans="1:2" x14ac:dyDescent="0.25">
      <c r="A19" s="8">
        <v>67</v>
      </c>
      <c r="B19" s="5">
        <v>0</v>
      </c>
    </row>
    <row r="20" spans="1:2" x14ac:dyDescent="0.25">
      <c r="A20" s="8">
        <v>68</v>
      </c>
      <c r="B20" s="5">
        <v>0</v>
      </c>
    </row>
    <row r="21" spans="1:2" x14ac:dyDescent="0.25">
      <c r="A21" s="8">
        <v>69</v>
      </c>
      <c r="B21" s="5">
        <v>0</v>
      </c>
    </row>
    <row r="22" spans="1:2" x14ac:dyDescent="0.25">
      <c r="A22" s="8">
        <v>70</v>
      </c>
      <c r="B22" s="5">
        <v>1</v>
      </c>
    </row>
    <row r="23" spans="1:2" x14ac:dyDescent="0.25">
      <c r="A23" s="8">
        <v>71</v>
      </c>
      <c r="B23" s="5">
        <v>0</v>
      </c>
    </row>
    <row r="24" spans="1:2" x14ac:dyDescent="0.25">
      <c r="A24" s="8">
        <v>72</v>
      </c>
      <c r="B24" s="5">
        <v>0</v>
      </c>
    </row>
    <row r="25" spans="1:2" x14ac:dyDescent="0.25">
      <c r="A25" s="8">
        <v>73</v>
      </c>
      <c r="B25" s="5">
        <v>0</v>
      </c>
    </row>
    <row r="26" spans="1:2" x14ac:dyDescent="0.25">
      <c r="A26" s="8">
        <v>74</v>
      </c>
      <c r="B26" s="5">
        <v>4</v>
      </c>
    </row>
    <row r="27" spans="1:2" x14ac:dyDescent="0.25">
      <c r="A27" s="8">
        <v>75</v>
      </c>
      <c r="B27" s="5">
        <v>0</v>
      </c>
    </row>
    <row r="28" spans="1:2" x14ac:dyDescent="0.25">
      <c r="A28" s="8">
        <v>76</v>
      </c>
      <c r="B28" s="5">
        <v>2</v>
      </c>
    </row>
    <row r="29" spans="1:2" x14ac:dyDescent="0.25">
      <c r="A29" s="8">
        <v>77</v>
      </c>
      <c r="B29" s="5">
        <v>0</v>
      </c>
    </row>
    <row r="30" spans="1:2" x14ac:dyDescent="0.25">
      <c r="A30" s="8">
        <v>78</v>
      </c>
      <c r="B30" s="5">
        <v>1</v>
      </c>
    </row>
    <row r="31" spans="1:2" x14ac:dyDescent="0.25">
      <c r="A31" s="8">
        <v>79</v>
      </c>
      <c r="B31" s="5">
        <v>0</v>
      </c>
    </row>
    <row r="32" spans="1:2" x14ac:dyDescent="0.25">
      <c r="A32" s="8">
        <v>80</v>
      </c>
      <c r="B32" s="5">
        <v>3</v>
      </c>
    </row>
    <row r="33" spans="1:2" x14ac:dyDescent="0.25">
      <c r="A33" s="8">
        <v>81</v>
      </c>
      <c r="B33" s="5">
        <v>0</v>
      </c>
    </row>
    <row r="34" spans="1:2" x14ac:dyDescent="0.25">
      <c r="A34" s="8">
        <v>82</v>
      </c>
      <c r="B34" s="5">
        <v>1</v>
      </c>
    </row>
    <row r="35" spans="1:2" x14ac:dyDescent="0.25">
      <c r="A35" s="8">
        <v>83</v>
      </c>
      <c r="B35" s="5">
        <v>0</v>
      </c>
    </row>
    <row r="36" spans="1:2" x14ac:dyDescent="0.25">
      <c r="A36" s="8">
        <v>84</v>
      </c>
      <c r="B36" s="5">
        <v>1</v>
      </c>
    </row>
    <row r="37" spans="1:2" x14ac:dyDescent="0.25">
      <c r="A37" s="8">
        <v>85</v>
      </c>
      <c r="B37" s="5">
        <v>0</v>
      </c>
    </row>
    <row r="38" spans="1:2" x14ac:dyDescent="0.25">
      <c r="A38" s="8">
        <v>86</v>
      </c>
      <c r="B38" s="5">
        <v>1</v>
      </c>
    </row>
    <row r="39" spans="1:2" x14ac:dyDescent="0.25">
      <c r="A39" s="8">
        <v>87</v>
      </c>
      <c r="B39" s="5">
        <v>0</v>
      </c>
    </row>
    <row r="40" spans="1:2" x14ac:dyDescent="0.25">
      <c r="A40" s="8">
        <v>88</v>
      </c>
      <c r="B40" s="5">
        <v>1</v>
      </c>
    </row>
    <row r="41" spans="1:2" x14ac:dyDescent="0.25">
      <c r="A41" s="8">
        <v>89</v>
      </c>
      <c r="B41" s="5">
        <v>0</v>
      </c>
    </row>
    <row r="42" spans="1:2" x14ac:dyDescent="0.25">
      <c r="A42" s="8">
        <v>90</v>
      </c>
      <c r="B42" s="5">
        <v>0</v>
      </c>
    </row>
    <row r="43" spans="1:2" x14ac:dyDescent="0.25">
      <c r="A43" s="8">
        <v>91</v>
      </c>
      <c r="B43" s="5">
        <v>0</v>
      </c>
    </row>
    <row r="44" spans="1:2" x14ac:dyDescent="0.25">
      <c r="A44" s="8">
        <v>92</v>
      </c>
      <c r="B44" s="5">
        <v>0</v>
      </c>
    </row>
    <row r="45" spans="1:2" x14ac:dyDescent="0.25">
      <c r="A45" s="8">
        <v>93</v>
      </c>
      <c r="B45" s="5">
        <v>0</v>
      </c>
    </row>
    <row r="46" spans="1:2" x14ac:dyDescent="0.25">
      <c r="A46" s="8">
        <v>94</v>
      </c>
      <c r="B46" s="5">
        <v>0</v>
      </c>
    </row>
    <row r="47" spans="1:2" x14ac:dyDescent="0.25">
      <c r="A47" s="8">
        <v>95</v>
      </c>
      <c r="B47" s="5">
        <v>0</v>
      </c>
    </row>
    <row r="48" spans="1:2" x14ac:dyDescent="0.25">
      <c r="A48" s="8">
        <v>96</v>
      </c>
      <c r="B48" s="5">
        <v>0</v>
      </c>
    </row>
    <row r="49" spans="1:2" x14ac:dyDescent="0.25">
      <c r="A49" s="8">
        <v>97</v>
      </c>
      <c r="B49" s="5">
        <v>0</v>
      </c>
    </row>
    <row r="50" spans="1:2" x14ac:dyDescent="0.25">
      <c r="A50" s="8">
        <v>98</v>
      </c>
      <c r="B50" s="5">
        <v>1</v>
      </c>
    </row>
    <row r="51" spans="1:2" x14ac:dyDescent="0.25">
      <c r="A51" s="8">
        <v>99</v>
      </c>
      <c r="B51" s="5">
        <v>0</v>
      </c>
    </row>
    <row r="52" spans="1:2" x14ac:dyDescent="0.25">
      <c r="A52" s="8">
        <v>100</v>
      </c>
      <c r="B52" s="5">
        <v>0</v>
      </c>
    </row>
    <row r="53" spans="1:2" ht="13.8" thickBot="1" x14ac:dyDescent="0.3">
      <c r="A53" s="6" t="s">
        <v>731</v>
      </c>
      <c r="B53" s="6">
        <v>0</v>
      </c>
    </row>
  </sheetData>
  <sortState ref="A2:A52">
    <sortCondition ref="A2"/>
  </sortState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72"/>
  <sheetViews>
    <sheetView tabSelected="1" workbookViewId="0">
      <selection activeCell="R15" sqref="R15"/>
    </sheetView>
  </sheetViews>
  <sheetFormatPr defaultRowHeight="13.2" x14ac:dyDescent="0.25"/>
  <sheetData>
    <row r="1" spans="1:3" x14ac:dyDescent="0.25">
      <c r="A1" s="7" t="s">
        <v>730</v>
      </c>
      <c r="B1" s="7" t="s">
        <v>733</v>
      </c>
      <c r="C1" s="3" t="s">
        <v>734</v>
      </c>
    </row>
    <row r="2" spans="1:3" x14ac:dyDescent="0.25">
      <c r="A2" s="8">
        <v>30</v>
      </c>
      <c r="B2" s="5">
        <v>0</v>
      </c>
    </row>
    <row r="3" spans="1:3" x14ac:dyDescent="0.25">
      <c r="A3" s="8">
        <v>31</v>
      </c>
      <c r="B3" s="5">
        <v>0</v>
      </c>
    </row>
    <row r="4" spans="1:3" x14ac:dyDescent="0.25">
      <c r="A4" s="8">
        <v>32</v>
      </c>
      <c r="B4" s="5">
        <v>0</v>
      </c>
    </row>
    <row r="5" spans="1:3" x14ac:dyDescent="0.25">
      <c r="A5" s="8">
        <v>33</v>
      </c>
      <c r="B5" s="5">
        <v>0</v>
      </c>
    </row>
    <row r="6" spans="1:3" x14ac:dyDescent="0.25">
      <c r="A6" s="8">
        <v>34</v>
      </c>
      <c r="B6" s="5">
        <v>1</v>
      </c>
    </row>
    <row r="7" spans="1:3" x14ac:dyDescent="0.25">
      <c r="A7" s="8">
        <v>35</v>
      </c>
      <c r="B7" s="5">
        <v>0</v>
      </c>
    </row>
    <row r="8" spans="1:3" x14ac:dyDescent="0.25">
      <c r="A8" s="8">
        <v>36</v>
      </c>
      <c r="B8" s="5">
        <v>0</v>
      </c>
    </row>
    <row r="9" spans="1:3" x14ac:dyDescent="0.25">
      <c r="A9" s="8">
        <v>37</v>
      </c>
      <c r="B9" s="5">
        <v>0</v>
      </c>
    </row>
    <row r="10" spans="1:3" x14ac:dyDescent="0.25">
      <c r="A10" s="8">
        <v>38</v>
      </c>
      <c r="B10" s="5">
        <v>2</v>
      </c>
    </row>
    <row r="11" spans="1:3" x14ac:dyDescent="0.25">
      <c r="A11" s="8">
        <v>39</v>
      </c>
      <c r="B11" s="5">
        <v>0</v>
      </c>
    </row>
    <row r="12" spans="1:3" x14ac:dyDescent="0.25">
      <c r="A12" s="8">
        <v>40</v>
      </c>
      <c r="B12" s="5">
        <v>2</v>
      </c>
    </row>
    <row r="13" spans="1:3" x14ac:dyDescent="0.25">
      <c r="A13" s="8">
        <v>41</v>
      </c>
      <c r="B13" s="5">
        <v>0</v>
      </c>
    </row>
    <row r="14" spans="1:3" x14ac:dyDescent="0.25">
      <c r="A14" s="8">
        <v>42</v>
      </c>
      <c r="B14" s="5">
        <v>2</v>
      </c>
    </row>
    <row r="15" spans="1:3" x14ac:dyDescent="0.25">
      <c r="A15" s="8">
        <v>43</v>
      </c>
      <c r="B15" s="5">
        <v>0</v>
      </c>
    </row>
    <row r="16" spans="1:3" x14ac:dyDescent="0.25">
      <c r="A16" s="8">
        <v>44</v>
      </c>
      <c r="B16" s="5">
        <v>2</v>
      </c>
    </row>
    <row r="17" spans="1:3" x14ac:dyDescent="0.25">
      <c r="A17" s="8">
        <v>45</v>
      </c>
      <c r="B17" s="5">
        <v>0</v>
      </c>
    </row>
    <row r="18" spans="1:3" x14ac:dyDescent="0.25">
      <c r="A18" s="8">
        <v>46</v>
      </c>
      <c r="B18" s="5">
        <v>2</v>
      </c>
    </row>
    <row r="19" spans="1:3" x14ac:dyDescent="0.25">
      <c r="A19" s="8">
        <v>47</v>
      </c>
      <c r="B19" s="5">
        <v>0</v>
      </c>
    </row>
    <row r="20" spans="1:3" x14ac:dyDescent="0.25">
      <c r="A20" s="8">
        <v>48</v>
      </c>
      <c r="B20" s="5">
        <v>2</v>
      </c>
    </row>
    <row r="21" spans="1:3" x14ac:dyDescent="0.25">
      <c r="A21" s="8">
        <v>49</v>
      </c>
      <c r="B21" s="5">
        <v>0</v>
      </c>
    </row>
    <row r="22" spans="1:3" x14ac:dyDescent="0.25">
      <c r="A22" s="8">
        <v>50</v>
      </c>
      <c r="B22" s="5">
        <v>1</v>
      </c>
      <c r="C22" s="5">
        <v>0</v>
      </c>
    </row>
    <row r="23" spans="1:3" x14ac:dyDescent="0.25">
      <c r="A23" s="8">
        <v>51</v>
      </c>
      <c r="B23" s="5">
        <v>0</v>
      </c>
      <c r="C23" s="5">
        <v>0</v>
      </c>
    </row>
    <row r="24" spans="1:3" x14ac:dyDescent="0.25">
      <c r="A24" s="8">
        <v>52</v>
      </c>
      <c r="B24" s="5">
        <v>0</v>
      </c>
      <c r="C24" s="5">
        <v>0</v>
      </c>
    </row>
    <row r="25" spans="1:3" x14ac:dyDescent="0.25">
      <c r="A25" s="8">
        <v>53</v>
      </c>
      <c r="B25" s="5">
        <v>0</v>
      </c>
      <c r="C25" s="5">
        <v>0</v>
      </c>
    </row>
    <row r="26" spans="1:3" x14ac:dyDescent="0.25">
      <c r="A26" s="8">
        <v>54</v>
      </c>
      <c r="B26" s="5">
        <v>2</v>
      </c>
      <c r="C26" s="5">
        <v>1</v>
      </c>
    </row>
    <row r="27" spans="1:3" x14ac:dyDescent="0.25">
      <c r="A27" s="8">
        <v>55</v>
      </c>
      <c r="B27" s="5">
        <v>0</v>
      </c>
      <c r="C27" s="5">
        <v>0</v>
      </c>
    </row>
    <row r="28" spans="1:3" x14ac:dyDescent="0.25">
      <c r="A28" s="8">
        <v>56</v>
      </c>
      <c r="B28" s="5">
        <v>1</v>
      </c>
      <c r="C28" s="5">
        <v>1</v>
      </c>
    </row>
    <row r="29" spans="1:3" x14ac:dyDescent="0.25">
      <c r="A29" s="8">
        <v>57</v>
      </c>
      <c r="B29" s="5">
        <v>0</v>
      </c>
      <c r="C29" s="5">
        <v>0</v>
      </c>
    </row>
    <row r="30" spans="1:3" x14ac:dyDescent="0.25">
      <c r="A30" s="8">
        <v>58</v>
      </c>
      <c r="B30" s="5">
        <v>0</v>
      </c>
      <c r="C30" s="5">
        <v>1</v>
      </c>
    </row>
    <row r="31" spans="1:3" x14ac:dyDescent="0.25">
      <c r="A31" s="8">
        <v>59</v>
      </c>
      <c r="B31" s="5">
        <v>0</v>
      </c>
      <c r="C31" s="5">
        <v>0</v>
      </c>
    </row>
    <row r="32" spans="1:3" x14ac:dyDescent="0.25">
      <c r="A32" s="8">
        <v>60</v>
      </c>
      <c r="B32" s="5">
        <v>2</v>
      </c>
      <c r="C32" s="5">
        <v>0</v>
      </c>
    </row>
    <row r="33" spans="1:3" x14ac:dyDescent="0.25">
      <c r="A33" s="8">
        <v>61</v>
      </c>
      <c r="B33" s="5">
        <v>0</v>
      </c>
      <c r="C33" s="5">
        <v>0</v>
      </c>
    </row>
    <row r="34" spans="1:3" x14ac:dyDescent="0.25">
      <c r="A34" s="8">
        <v>62</v>
      </c>
      <c r="B34" s="5">
        <v>2</v>
      </c>
      <c r="C34" s="5">
        <v>0</v>
      </c>
    </row>
    <row r="35" spans="1:3" x14ac:dyDescent="0.25">
      <c r="A35" s="8">
        <v>63</v>
      </c>
      <c r="B35" s="5">
        <v>0</v>
      </c>
      <c r="C35" s="5">
        <v>0</v>
      </c>
    </row>
    <row r="36" spans="1:3" x14ac:dyDescent="0.25">
      <c r="A36" s="8">
        <v>64</v>
      </c>
      <c r="B36" s="5">
        <v>1</v>
      </c>
      <c r="C36" s="5">
        <v>2</v>
      </c>
    </row>
    <row r="37" spans="1:3" x14ac:dyDescent="0.25">
      <c r="A37" s="8">
        <v>65</v>
      </c>
      <c r="B37" s="5">
        <v>0</v>
      </c>
      <c r="C37" s="5">
        <v>0</v>
      </c>
    </row>
    <row r="38" spans="1:3" x14ac:dyDescent="0.25">
      <c r="A38" s="8">
        <v>66</v>
      </c>
      <c r="B38" s="5">
        <v>0</v>
      </c>
      <c r="C38" s="5">
        <v>3</v>
      </c>
    </row>
    <row r="39" spans="1:3" x14ac:dyDescent="0.25">
      <c r="A39" s="8">
        <v>67</v>
      </c>
      <c r="B39" s="5">
        <v>0</v>
      </c>
      <c r="C39" s="5">
        <v>0</v>
      </c>
    </row>
    <row r="40" spans="1:3" x14ac:dyDescent="0.25">
      <c r="A40" s="8">
        <v>68</v>
      </c>
      <c r="B40" s="5">
        <v>1</v>
      </c>
      <c r="C40" s="5">
        <v>0</v>
      </c>
    </row>
    <row r="41" spans="1:3" x14ac:dyDescent="0.25">
      <c r="A41" s="8">
        <v>69</v>
      </c>
      <c r="B41" s="5">
        <v>0</v>
      </c>
      <c r="C41" s="5">
        <v>0</v>
      </c>
    </row>
    <row r="42" spans="1:3" x14ac:dyDescent="0.25">
      <c r="A42" s="8">
        <v>70</v>
      </c>
      <c r="B42" s="5">
        <v>0</v>
      </c>
      <c r="C42" s="5">
        <v>1</v>
      </c>
    </row>
    <row r="43" spans="1:3" x14ac:dyDescent="0.25">
      <c r="A43" s="8">
        <v>71</v>
      </c>
      <c r="B43" s="5">
        <v>0</v>
      </c>
      <c r="C43" s="5">
        <v>0</v>
      </c>
    </row>
    <row r="44" spans="1:3" x14ac:dyDescent="0.25">
      <c r="A44" s="8">
        <v>72</v>
      </c>
      <c r="B44" s="5">
        <v>1</v>
      </c>
      <c r="C44" s="5">
        <v>0</v>
      </c>
    </row>
    <row r="45" spans="1:3" x14ac:dyDescent="0.25">
      <c r="A45" s="8">
        <v>73</v>
      </c>
      <c r="B45" s="5">
        <v>0</v>
      </c>
      <c r="C45" s="5">
        <v>0</v>
      </c>
    </row>
    <row r="46" spans="1:3" x14ac:dyDescent="0.25">
      <c r="A46" s="8">
        <v>74</v>
      </c>
      <c r="B46" s="5">
        <v>0</v>
      </c>
      <c r="C46" s="5">
        <v>4</v>
      </c>
    </row>
    <row r="47" spans="1:3" x14ac:dyDescent="0.25">
      <c r="A47" s="8">
        <v>75</v>
      </c>
      <c r="B47" s="5">
        <v>0</v>
      </c>
      <c r="C47" s="5">
        <v>0</v>
      </c>
    </row>
    <row r="48" spans="1:3" x14ac:dyDescent="0.25">
      <c r="A48" s="8">
        <v>76</v>
      </c>
      <c r="B48" s="5">
        <v>0</v>
      </c>
      <c r="C48" s="5">
        <v>2</v>
      </c>
    </row>
    <row r="49" spans="1:3" x14ac:dyDescent="0.25">
      <c r="A49" s="8">
        <v>77</v>
      </c>
      <c r="B49" s="5">
        <v>0</v>
      </c>
      <c r="C49" s="5">
        <v>0</v>
      </c>
    </row>
    <row r="50" spans="1:3" x14ac:dyDescent="0.25">
      <c r="A50" s="8">
        <v>78</v>
      </c>
      <c r="B50" s="5">
        <v>0</v>
      </c>
      <c r="C50" s="5">
        <v>1</v>
      </c>
    </row>
    <row r="51" spans="1:3" x14ac:dyDescent="0.25">
      <c r="A51" s="8">
        <v>79</v>
      </c>
      <c r="B51" s="5">
        <v>0</v>
      </c>
      <c r="C51" s="5">
        <v>0</v>
      </c>
    </row>
    <row r="52" spans="1:3" x14ac:dyDescent="0.25">
      <c r="A52" s="8">
        <v>80</v>
      </c>
      <c r="B52" s="5">
        <v>0</v>
      </c>
      <c r="C52" s="5">
        <v>3</v>
      </c>
    </row>
    <row r="53" spans="1:3" x14ac:dyDescent="0.25">
      <c r="A53" s="8">
        <v>81</v>
      </c>
      <c r="B53" s="5">
        <v>0</v>
      </c>
      <c r="C53" s="5">
        <v>0</v>
      </c>
    </row>
    <row r="54" spans="1:3" x14ac:dyDescent="0.25">
      <c r="A54" s="8">
        <v>82</v>
      </c>
      <c r="B54" s="5">
        <v>0</v>
      </c>
      <c r="C54" s="5">
        <v>1</v>
      </c>
    </row>
    <row r="55" spans="1:3" x14ac:dyDescent="0.25">
      <c r="A55" s="8">
        <v>83</v>
      </c>
      <c r="B55" s="5">
        <v>0</v>
      </c>
      <c r="C55" s="5">
        <v>0</v>
      </c>
    </row>
    <row r="56" spans="1:3" x14ac:dyDescent="0.25">
      <c r="A56" s="8">
        <v>84</v>
      </c>
      <c r="B56" s="5">
        <v>0</v>
      </c>
      <c r="C56" s="5">
        <v>1</v>
      </c>
    </row>
    <row r="57" spans="1:3" x14ac:dyDescent="0.25">
      <c r="A57" s="8">
        <v>85</v>
      </c>
      <c r="B57" s="5">
        <v>0</v>
      </c>
      <c r="C57" s="5">
        <v>0</v>
      </c>
    </row>
    <row r="58" spans="1:3" x14ac:dyDescent="0.25">
      <c r="A58" s="8">
        <v>86</v>
      </c>
      <c r="B58" s="5">
        <v>0</v>
      </c>
      <c r="C58" s="5">
        <v>1</v>
      </c>
    </row>
    <row r="59" spans="1:3" x14ac:dyDescent="0.25">
      <c r="A59" s="8">
        <v>87</v>
      </c>
      <c r="B59" s="5">
        <v>0</v>
      </c>
      <c r="C59" s="5">
        <v>0</v>
      </c>
    </row>
    <row r="60" spans="1:3" x14ac:dyDescent="0.25">
      <c r="A60" s="8">
        <v>88</v>
      </c>
      <c r="B60" s="5">
        <v>0</v>
      </c>
      <c r="C60" s="5">
        <v>1</v>
      </c>
    </row>
    <row r="61" spans="1:3" x14ac:dyDescent="0.25">
      <c r="A61" s="8">
        <v>89</v>
      </c>
      <c r="B61" s="5">
        <v>0</v>
      </c>
      <c r="C61" s="5">
        <v>0</v>
      </c>
    </row>
    <row r="62" spans="1:3" x14ac:dyDescent="0.25">
      <c r="A62" s="8">
        <v>90</v>
      </c>
      <c r="B62" s="5">
        <v>0</v>
      </c>
      <c r="C62" s="5">
        <v>0</v>
      </c>
    </row>
    <row r="63" spans="1:3" x14ac:dyDescent="0.25">
      <c r="A63" s="8">
        <v>91</v>
      </c>
      <c r="B63" s="5">
        <v>0</v>
      </c>
      <c r="C63" s="5">
        <v>0</v>
      </c>
    </row>
    <row r="64" spans="1:3" x14ac:dyDescent="0.25">
      <c r="A64" s="8">
        <v>92</v>
      </c>
      <c r="B64" s="5">
        <v>0</v>
      </c>
      <c r="C64" s="5">
        <v>0</v>
      </c>
    </row>
    <row r="65" spans="1:3" x14ac:dyDescent="0.25">
      <c r="A65" s="8">
        <v>93</v>
      </c>
      <c r="B65" s="5">
        <v>0</v>
      </c>
      <c r="C65" s="5">
        <v>0</v>
      </c>
    </row>
    <row r="66" spans="1:3" x14ac:dyDescent="0.25">
      <c r="A66" s="8">
        <v>94</v>
      </c>
      <c r="B66" s="5">
        <v>0</v>
      </c>
      <c r="C66" s="5">
        <v>0</v>
      </c>
    </row>
    <row r="67" spans="1:3" x14ac:dyDescent="0.25">
      <c r="A67" s="8">
        <v>95</v>
      </c>
      <c r="B67" s="5">
        <v>0</v>
      </c>
      <c r="C67" s="5">
        <v>0</v>
      </c>
    </row>
    <row r="68" spans="1:3" x14ac:dyDescent="0.25">
      <c r="A68" s="8">
        <v>96</v>
      </c>
      <c r="B68" s="5">
        <v>0</v>
      </c>
      <c r="C68" s="5">
        <v>0</v>
      </c>
    </row>
    <row r="69" spans="1:3" x14ac:dyDescent="0.25">
      <c r="A69" s="8">
        <v>97</v>
      </c>
      <c r="B69" s="5">
        <v>0</v>
      </c>
      <c r="C69" s="5">
        <v>0</v>
      </c>
    </row>
    <row r="70" spans="1:3" x14ac:dyDescent="0.25">
      <c r="A70" s="8">
        <v>98</v>
      </c>
      <c r="B70" s="5">
        <v>0</v>
      </c>
      <c r="C70" s="5">
        <v>1</v>
      </c>
    </row>
    <row r="71" spans="1:3" x14ac:dyDescent="0.25">
      <c r="A71" s="8">
        <v>99</v>
      </c>
      <c r="B71" s="5">
        <v>0</v>
      </c>
      <c r="C71" s="5">
        <v>0</v>
      </c>
    </row>
    <row r="72" spans="1:3" x14ac:dyDescent="0.25">
      <c r="A72" s="8">
        <v>100</v>
      </c>
      <c r="B72" s="5">
        <v>0</v>
      </c>
      <c r="C72" s="5">
        <v>0</v>
      </c>
    </row>
  </sheetData>
  <sortState ref="A2:A52">
    <sortCondition ref="A2"/>
  </sortState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52"/>
  <sheetViews>
    <sheetView workbookViewId="0">
      <selection activeCell="H10" sqref="H10"/>
    </sheetView>
  </sheetViews>
  <sheetFormatPr defaultRowHeight="13.2" x14ac:dyDescent="0.25"/>
  <cols>
    <col min="1" max="1" width="16.21875" customWidth="1"/>
    <col min="3" max="3" width="18.21875" customWidth="1"/>
  </cols>
  <sheetData>
    <row r="1" spans="1:21" x14ac:dyDescent="0.25">
      <c r="A1" t="s">
        <v>681</v>
      </c>
      <c r="B1" t="s">
        <v>684</v>
      </c>
      <c r="C1" t="s">
        <v>682</v>
      </c>
      <c r="D1" t="s">
        <v>685</v>
      </c>
      <c r="E1" t="s">
        <v>683</v>
      </c>
      <c r="F1" t="s">
        <v>686</v>
      </c>
      <c r="G1" t="s">
        <v>687</v>
      </c>
      <c r="H1" t="s">
        <v>688</v>
      </c>
      <c r="I1" t="s">
        <v>689</v>
      </c>
      <c r="J1" t="s">
        <v>695</v>
      </c>
    </row>
    <row r="2" spans="1:21" x14ac:dyDescent="0.25">
      <c r="A2" t="s">
        <v>690</v>
      </c>
      <c r="B2" t="s">
        <v>691</v>
      </c>
      <c r="C2" t="s">
        <v>692</v>
      </c>
      <c r="D2" t="s">
        <v>691</v>
      </c>
      <c r="E2" t="s">
        <v>681</v>
      </c>
      <c r="F2">
        <v>98</v>
      </c>
      <c r="G2">
        <v>80</v>
      </c>
      <c r="H2">
        <v>72</v>
      </c>
      <c r="I2">
        <v>54</v>
      </c>
      <c r="J2" t="s">
        <v>720</v>
      </c>
      <c r="T2">
        <v>50</v>
      </c>
      <c r="U2">
        <v>30</v>
      </c>
    </row>
    <row r="3" spans="1:21" x14ac:dyDescent="0.25">
      <c r="A3" t="s">
        <v>693</v>
      </c>
      <c r="B3" t="s">
        <v>694</v>
      </c>
      <c r="C3" t="s">
        <v>690</v>
      </c>
      <c r="D3" t="s">
        <v>691</v>
      </c>
      <c r="E3" t="s">
        <v>682</v>
      </c>
      <c r="F3">
        <v>80</v>
      </c>
      <c r="G3">
        <v>86</v>
      </c>
      <c r="H3">
        <v>68</v>
      </c>
      <c r="I3">
        <v>62</v>
      </c>
      <c r="J3" t="s">
        <v>718</v>
      </c>
      <c r="T3">
        <v>51</v>
      </c>
      <c r="U3">
        <v>31</v>
      </c>
    </row>
    <row r="4" spans="1:21" x14ac:dyDescent="0.25">
      <c r="A4" t="s">
        <v>696</v>
      </c>
      <c r="B4" t="s">
        <v>694</v>
      </c>
      <c r="C4" t="s">
        <v>690</v>
      </c>
      <c r="D4" t="s">
        <v>691</v>
      </c>
      <c r="E4" t="s">
        <v>682</v>
      </c>
      <c r="F4">
        <v>74</v>
      </c>
      <c r="G4">
        <v>78</v>
      </c>
      <c r="H4">
        <v>50</v>
      </c>
      <c r="I4">
        <v>60</v>
      </c>
      <c r="J4" t="s">
        <v>719</v>
      </c>
      <c r="T4">
        <v>52</v>
      </c>
      <c r="U4">
        <v>32</v>
      </c>
    </row>
    <row r="5" spans="1:21" x14ac:dyDescent="0.25">
      <c r="A5" t="s">
        <v>697</v>
      </c>
      <c r="B5" t="s">
        <v>691</v>
      </c>
      <c r="C5" t="s">
        <v>698</v>
      </c>
      <c r="D5" t="s">
        <v>699</v>
      </c>
      <c r="E5" t="s">
        <v>681</v>
      </c>
      <c r="F5">
        <v>80</v>
      </c>
      <c r="G5">
        <v>88</v>
      </c>
      <c r="H5">
        <v>54</v>
      </c>
      <c r="I5">
        <v>62</v>
      </c>
      <c r="J5" t="s">
        <v>721</v>
      </c>
      <c r="T5">
        <v>53</v>
      </c>
      <c r="U5">
        <v>33</v>
      </c>
    </row>
    <row r="6" spans="1:21" x14ac:dyDescent="0.25">
      <c r="A6" t="s">
        <v>700</v>
      </c>
      <c r="B6" t="s">
        <v>701</v>
      </c>
      <c r="C6" t="s">
        <v>702</v>
      </c>
      <c r="D6" t="s">
        <v>691</v>
      </c>
      <c r="E6" t="s">
        <v>682</v>
      </c>
      <c r="F6">
        <v>74</v>
      </c>
      <c r="G6">
        <v>66</v>
      </c>
      <c r="H6">
        <v>40</v>
      </c>
      <c r="I6">
        <v>46</v>
      </c>
      <c r="J6" t="s">
        <v>725</v>
      </c>
      <c r="T6">
        <v>54</v>
      </c>
      <c r="U6">
        <v>34</v>
      </c>
    </row>
    <row r="7" spans="1:21" x14ac:dyDescent="0.25">
      <c r="A7" t="s">
        <v>703</v>
      </c>
      <c r="B7" t="s">
        <v>704</v>
      </c>
      <c r="C7" t="s">
        <v>705</v>
      </c>
      <c r="D7" t="s">
        <v>704</v>
      </c>
      <c r="E7" t="s">
        <v>681</v>
      </c>
      <c r="F7">
        <v>56</v>
      </c>
      <c r="G7">
        <v>76</v>
      </c>
      <c r="H7">
        <v>38</v>
      </c>
      <c r="I7">
        <v>60</v>
      </c>
      <c r="J7" t="s">
        <v>727</v>
      </c>
      <c r="T7">
        <v>55</v>
      </c>
      <c r="U7">
        <v>35</v>
      </c>
    </row>
    <row r="8" spans="1:21" x14ac:dyDescent="0.25">
      <c r="A8" t="s">
        <v>697</v>
      </c>
      <c r="B8" t="s">
        <v>691</v>
      </c>
      <c r="C8" t="s">
        <v>706</v>
      </c>
      <c r="D8" t="s">
        <v>707</v>
      </c>
      <c r="E8" t="s">
        <v>681</v>
      </c>
      <c r="F8">
        <v>84</v>
      </c>
      <c r="G8">
        <v>76</v>
      </c>
      <c r="H8">
        <v>44</v>
      </c>
      <c r="I8">
        <v>44</v>
      </c>
      <c r="J8" t="s">
        <v>723</v>
      </c>
      <c r="T8">
        <v>56</v>
      </c>
      <c r="U8">
        <v>36</v>
      </c>
    </row>
    <row r="9" spans="1:21" x14ac:dyDescent="0.25">
      <c r="A9" t="s">
        <v>708</v>
      </c>
      <c r="B9" t="s">
        <v>694</v>
      </c>
      <c r="C9" t="s">
        <v>709</v>
      </c>
      <c r="D9" t="s">
        <v>710</v>
      </c>
      <c r="E9" t="s">
        <v>682</v>
      </c>
      <c r="F9">
        <v>74</v>
      </c>
      <c r="G9">
        <v>66</v>
      </c>
      <c r="H9">
        <v>40</v>
      </c>
      <c r="I9">
        <v>48</v>
      </c>
      <c r="J9" t="s">
        <v>728</v>
      </c>
      <c r="T9">
        <v>57</v>
      </c>
      <c r="U9">
        <v>37</v>
      </c>
    </row>
    <row r="10" spans="1:21" x14ac:dyDescent="0.25">
      <c r="A10" t="s">
        <v>711</v>
      </c>
      <c r="B10" t="s">
        <v>694</v>
      </c>
      <c r="C10" t="s">
        <v>702</v>
      </c>
      <c r="D10" t="s">
        <v>691</v>
      </c>
      <c r="E10" t="s">
        <v>682</v>
      </c>
      <c r="F10">
        <v>54</v>
      </c>
      <c r="G10">
        <v>64</v>
      </c>
      <c r="H10">
        <v>34</v>
      </c>
      <c r="I10">
        <v>42</v>
      </c>
      <c r="J10" t="s">
        <v>726</v>
      </c>
      <c r="T10">
        <v>58</v>
      </c>
      <c r="U10">
        <v>38</v>
      </c>
    </row>
    <row r="11" spans="1:21" x14ac:dyDescent="0.25">
      <c r="A11" t="s">
        <v>712</v>
      </c>
      <c r="B11" t="s">
        <v>713</v>
      </c>
      <c r="C11" t="s">
        <v>714</v>
      </c>
      <c r="D11" t="s">
        <v>713</v>
      </c>
      <c r="E11" t="s">
        <v>681</v>
      </c>
      <c r="F11">
        <v>74</v>
      </c>
      <c r="G11">
        <v>64</v>
      </c>
      <c r="H11">
        <v>64</v>
      </c>
      <c r="I11">
        <v>38</v>
      </c>
      <c r="J11" t="s">
        <v>729</v>
      </c>
      <c r="T11">
        <v>59</v>
      </c>
      <c r="U11">
        <v>39</v>
      </c>
    </row>
    <row r="12" spans="1:21" x14ac:dyDescent="0.25">
      <c r="A12" t="s">
        <v>715</v>
      </c>
      <c r="B12" t="s">
        <v>701</v>
      </c>
      <c r="C12" t="s">
        <v>702</v>
      </c>
      <c r="D12" t="s">
        <v>691</v>
      </c>
      <c r="E12" t="s">
        <v>682</v>
      </c>
      <c r="F12">
        <v>66</v>
      </c>
      <c r="G12">
        <v>58</v>
      </c>
      <c r="H12">
        <v>48</v>
      </c>
      <c r="I12">
        <v>42</v>
      </c>
      <c r="J12" t="s">
        <v>724</v>
      </c>
      <c r="T12">
        <v>60</v>
      </c>
      <c r="U12">
        <v>40</v>
      </c>
    </row>
    <row r="13" spans="1:21" x14ac:dyDescent="0.25">
      <c r="A13" t="s">
        <v>717</v>
      </c>
      <c r="B13" t="s">
        <v>694</v>
      </c>
      <c r="C13" t="s">
        <v>716</v>
      </c>
      <c r="D13" t="s">
        <v>694</v>
      </c>
      <c r="E13" t="s">
        <v>682</v>
      </c>
      <c r="F13">
        <v>82</v>
      </c>
      <c r="G13">
        <v>70</v>
      </c>
      <c r="H13">
        <v>56</v>
      </c>
      <c r="I13">
        <v>46</v>
      </c>
      <c r="J13" t="s">
        <v>722</v>
      </c>
      <c r="T13">
        <v>61</v>
      </c>
      <c r="U13">
        <v>41</v>
      </c>
    </row>
    <row r="14" spans="1:21" x14ac:dyDescent="0.25">
      <c r="T14">
        <v>62</v>
      </c>
      <c r="U14">
        <v>42</v>
      </c>
    </row>
    <row r="15" spans="1:21" x14ac:dyDescent="0.25">
      <c r="T15">
        <v>63</v>
      </c>
      <c r="U15">
        <v>43</v>
      </c>
    </row>
    <row r="16" spans="1:21" x14ac:dyDescent="0.25">
      <c r="T16">
        <v>64</v>
      </c>
      <c r="U16">
        <v>44</v>
      </c>
    </row>
    <row r="17" spans="20:21" x14ac:dyDescent="0.25">
      <c r="T17">
        <v>65</v>
      </c>
      <c r="U17">
        <v>45</v>
      </c>
    </row>
    <row r="18" spans="20:21" x14ac:dyDescent="0.25">
      <c r="T18">
        <v>66</v>
      </c>
      <c r="U18">
        <v>46</v>
      </c>
    </row>
    <row r="19" spans="20:21" x14ac:dyDescent="0.25">
      <c r="T19">
        <v>67</v>
      </c>
      <c r="U19">
        <v>47</v>
      </c>
    </row>
    <row r="20" spans="20:21" x14ac:dyDescent="0.25">
      <c r="T20">
        <v>68</v>
      </c>
      <c r="U20">
        <v>48</v>
      </c>
    </row>
    <row r="21" spans="20:21" x14ac:dyDescent="0.25">
      <c r="T21">
        <v>69</v>
      </c>
      <c r="U21">
        <v>49</v>
      </c>
    </row>
    <row r="22" spans="20:21" x14ac:dyDescent="0.25">
      <c r="T22">
        <v>70</v>
      </c>
      <c r="U22">
        <v>50</v>
      </c>
    </row>
    <row r="23" spans="20:21" x14ac:dyDescent="0.25">
      <c r="T23">
        <v>71</v>
      </c>
      <c r="U23">
        <v>51</v>
      </c>
    </row>
    <row r="24" spans="20:21" x14ac:dyDescent="0.25">
      <c r="T24">
        <v>72</v>
      </c>
      <c r="U24">
        <v>52</v>
      </c>
    </row>
    <row r="25" spans="20:21" x14ac:dyDescent="0.25">
      <c r="T25">
        <v>73</v>
      </c>
      <c r="U25">
        <v>53</v>
      </c>
    </row>
    <row r="26" spans="20:21" x14ac:dyDescent="0.25">
      <c r="T26">
        <v>74</v>
      </c>
      <c r="U26">
        <v>54</v>
      </c>
    </row>
    <row r="27" spans="20:21" x14ac:dyDescent="0.25">
      <c r="T27">
        <v>75</v>
      </c>
      <c r="U27">
        <v>55</v>
      </c>
    </row>
    <row r="28" spans="20:21" x14ac:dyDescent="0.25">
      <c r="T28">
        <v>76</v>
      </c>
      <c r="U28">
        <v>56</v>
      </c>
    </row>
    <row r="29" spans="20:21" x14ac:dyDescent="0.25">
      <c r="T29">
        <v>77</v>
      </c>
      <c r="U29">
        <v>57</v>
      </c>
    </row>
    <row r="30" spans="20:21" x14ac:dyDescent="0.25">
      <c r="T30">
        <v>78</v>
      </c>
      <c r="U30">
        <v>58</v>
      </c>
    </row>
    <row r="31" spans="20:21" x14ac:dyDescent="0.25">
      <c r="T31">
        <v>79</v>
      </c>
      <c r="U31">
        <v>59</v>
      </c>
    </row>
    <row r="32" spans="20:21" x14ac:dyDescent="0.25">
      <c r="T32">
        <v>80</v>
      </c>
      <c r="U32">
        <v>60</v>
      </c>
    </row>
    <row r="33" spans="20:21" x14ac:dyDescent="0.25">
      <c r="T33">
        <v>81</v>
      </c>
      <c r="U33">
        <v>61</v>
      </c>
    </row>
    <row r="34" spans="20:21" x14ac:dyDescent="0.25">
      <c r="T34">
        <v>82</v>
      </c>
      <c r="U34">
        <v>62</v>
      </c>
    </row>
    <row r="35" spans="20:21" x14ac:dyDescent="0.25">
      <c r="T35">
        <v>83</v>
      </c>
      <c r="U35">
        <v>63</v>
      </c>
    </row>
    <row r="36" spans="20:21" x14ac:dyDescent="0.25">
      <c r="T36">
        <v>84</v>
      </c>
      <c r="U36">
        <v>64</v>
      </c>
    </row>
    <row r="37" spans="20:21" x14ac:dyDescent="0.25">
      <c r="T37">
        <v>85</v>
      </c>
      <c r="U37">
        <v>65</v>
      </c>
    </row>
    <row r="38" spans="20:21" x14ac:dyDescent="0.25">
      <c r="T38">
        <v>86</v>
      </c>
      <c r="U38">
        <v>66</v>
      </c>
    </row>
    <row r="39" spans="20:21" x14ac:dyDescent="0.25">
      <c r="T39">
        <v>87</v>
      </c>
      <c r="U39">
        <v>67</v>
      </c>
    </row>
    <row r="40" spans="20:21" x14ac:dyDescent="0.25">
      <c r="T40">
        <v>88</v>
      </c>
      <c r="U40">
        <v>68</v>
      </c>
    </row>
    <row r="41" spans="20:21" x14ac:dyDescent="0.25">
      <c r="T41">
        <v>89</v>
      </c>
      <c r="U41">
        <v>69</v>
      </c>
    </row>
    <row r="42" spans="20:21" x14ac:dyDescent="0.25">
      <c r="T42">
        <v>90</v>
      </c>
      <c r="U42">
        <v>70</v>
      </c>
    </row>
    <row r="43" spans="20:21" x14ac:dyDescent="0.25">
      <c r="T43">
        <v>91</v>
      </c>
      <c r="U43">
        <v>71</v>
      </c>
    </row>
    <row r="44" spans="20:21" x14ac:dyDescent="0.25">
      <c r="T44">
        <v>92</v>
      </c>
      <c r="U44">
        <v>72</v>
      </c>
    </row>
    <row r="45" spans="20:21" x14ac:dyDescent="0.25">
      <c r="T45">
        <v>93</v>
      </c>
      <c r="U45">
        <v>73</v>
      </c>
    </row>
    <row r="46" spans="20:21" x14ac:dyDescent="0.25">
      <c r="T46">
        <v>94</v>
      </c>
      <c r="U46">
        <v>74</v>
      </c>
    </row>
    <row r="47" spans="20:21" x14ac:dyDescent="0.25">
      <c r="T47">
        <v>95</v>
      </c>
      <c r="U47">
        <v>75</v>
      </c>
    </row>
    <row r="48" spans="20:21" x14ac:dyDescent="0.25">
      <c r="T48">
        <v>96</v>
      </c>
      <c r="U48">
        <v>76</v>
      </c>
    </row>
    <row r="49" spans="20:21" x14ac:dyDescent="0.25">
      <c r="T49">
        <v>97</v>
      </c>
      <c r="U49">
        <v>77</v>
      </c>
    </row>
    <row r="50" spans="20:21" x14ac:dyDescent="0.25">
      <c r="T50">
        <v>98</v>
      </c>
      <c r="U50">
        <v>78</v>
      </c>
    </row>
    <row r="51" spans="20:21" x14ac:dyDescent="0.25">
      <c r="T51">
        <v>99</v>
      </c>
      <c r="U51">
        <v>79</v>
      </c>
    </row>
    <row r="52" spans="20:21" x14ac:dyDescent="0.25">
      <c r="T52">
        <v>100</v>
      </c>
      <c r="U52">
        <v>80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06"/>
  <sheetViews>
    <sheetView topLeftCell="A31" workbookViewId="0">
      <selection activeCell="A56" sqref="A56"/>
    </sheetView>
  </sheetViews>
  <sheetFormatPr defaultRowHeight="13.2" x14ac:dyDescent="0.25"/>
  <cols>
    <col min="1" max="1" width="8.88671875" customWidth="1"/>
    <col min="4" max="4" width="14.33203125" customWidth="1"/>
    <col min="9" max="9" width="9.33203125" bestFit="1" customWidth="1"/>
  </cols>
  <sheetData>
    <row r="1" spans="1:14" x14ac:dyDescent="0.25">
      <c r="A1" s="3" t="s">
        <v>646</v>
      </c>
      <c r="G1" t="s">
        <v>221</v>
      </c>
      <c r="M1" t="s">
        <v>159</v>
      </c>
    </row>
    <row r="2" spans="1:14" x14ac:dyDescent="0.25">
      <c r="A2" t="s">
        <v>0</v>
      </c>
      <c r="B2" t="s">
        <v>1</v>
      </c>
      <c r="C2" t="s">
        <v>2</v>
      </c>
      <c r="D2" t="s">
        <v>3</v>
      </c>
      <c r="E2" t="s">
        <v>4</v>
      </c>
      <c r="F2" t="s">
        <v>22</v>
      </c>
      <c r="G2" t="s">
        <v>5</v>
      </c>
      <c r="I2" t="s">
        <v>6</v>
      </c>
      <c r="J2" t="s">
        <v>7</v>
      </c>
      <c r="M2" t="s">
        <v>6</v>
      </c>
      <c r="N2" t="s">
        <v>7</v>
      </c>
    </row>
    <row r="3" spans="1:14" x14ac:dyDescent="0.25">
      <c r="A3">
        <v>50</v>
      </c>
      <c r="B3" t="s">
        <v>6</v>
      </c>
      <c r="C3" s="3" t="s">
        <v>326</v>
      </c>
      <c r="D3">
        <v>2</v>
      </c>
      <c r="E3">
        <v>0</v>
      </c>
      <c r="F3">
        <v>0</v>
      </c>
      <c r="G3" s="1">
        <v>-0.08</v>
      </c>
      <c r="I3">
        <f>IF($B3=I$2, $E3,"")</f>
        <v>0</v>
      </c>
      <c r="J3" t="str">
        <f>IF($B3=J$2, $E3,"")</f>
        <v/>
      </c>
      <c r="K3">
        <v>1</v>
      </c>
      <c r="M3">
        <f>IF($B3=M$2,IF($D3=1, 1,0),"")</f>
        <v>0</v>
      </c>
      <c r="N3" t="str">
        <f>IF($B3=N$2,IF($D3=1, 1,0),"")</f>
        <v/>
      </c>
    </row>
    <row r="4" spans="1:14" x14ac:dyDescent="0.25">
      <c r="A4">
        <v>51</v>
      </c>
      <c r="B4" t="s">
        <v>7</v>
      </c>
      <c r="C4" s="3" t="s">
        <v>488</v>
      </c>
      <c r="D4">
        <v>1</v>
      </c>
      <c r="E4">
        <v>1</v>
      </c>
      <c r="F4">
        <v>0</v>
      </c>
      <c r="I4" t="str">
        <f t="shared" ref="I4:J67" si="0">IF($B4=I$2, $E4,"")</f>
        <v/>
      </c>
      <c r="J4">
        <f t="shared" si="0"/>
        <v>1</v>
      </c>
      <c r="K4">
        <v>1</v>
      </c>
      <c r="M4" t="str">
        <f t="shared" ref="M4:N35" si="1">IF($B4=M$2,IF($D4=1, 1,0),"")</f>
        <v/>
      </c>
      <c r="N4">
        <f t="shared" si="1"/>
        <v>1</v>
      </c>
    </row>
    <row r="5" spans="1:14" x14ac:dyDescent="0.25">
      <c r="A5">
        <v>52</v>
      </c>
      <c r="B5" t="s">
        <v>6</v>
      </c>
      <c r="C5" s="3" t="s">
        <v>464</v>
      </c>
      <c r="D5">
        <v>1</v>
      </c>
      <c r="E5">
        <v>1</v>
      </c>
      <c r="F5">
        <v>0</v>
      </c>
      <c r="G5" s="1"/>
      <c r="I5">
        <f t="shared" si="0"/>
        <v>1</v>
      </c>
      <c r="J5" t="str">
        <f t="shared" si="0"/>
        <v/>
      </c>
      <c r="K5">
        <v>1</v>
      </c>
      <c r="M5">
        <f t="shared" si="1"/>
        <v>1</v>
      </c>
      <c r="N5" t="str">
        <f t="shared" si="1"/>
        <v/>
      </c>
    </row>
    <row r="6" spans="1:14" x14ac:dyDescent="0.25">
      <c r="A6">
        <v>53</v>
      </c>
      <c r="B6" t="s">
        <v>7</v>
      </c>
      <c r="C6" s="3" t="s">
        <v>451</v>
      </c>
      <c r="E6">
        <v>0</v>
      </c>
      <c r="F6">
        <v>0</v>
      </c>
      <c r="I6" t="str">
        <f t="shared" si="0"/>
        <v/>
      </c>
      <c r="J6">
        <f t="shared" si="0"/>
        <v>0</v>
      </c>
      <c r="K6">
        <v>1</v>
      </c>
      <c r="M6" t="str">
        <f t="shared" si="1"/>
        <v/>
      </c>
      <c r="N6">
        <f t="shared" si="1"/>
        <v>0</v>
      </c>
    </row>
    <row r="7" spans="1:14" x14ac:dyDescent="0.25">
      <c r="A7">
        <v>54</v>
      </c>
      <c r="B7" t="s">
        <v>6</v>
      </c>
      <c r="C7" s="3" t="s">
        <v>64</v>
      </c>
      <c r="D7">
        <v>1</v>
      </c>
      <c r="E7">
        <v>1</v>
      </c>
      <c r="F7">
        <v>0</v>
      </c>
      <c r="G7" s="1"/>
      <c r="I7">
        <f t="shared" si="0"/>
        <v>1</v>
      </c>
      <c r="J7" t="str">
        <f t="shared" si="0"/>
        <v/>
      </c>
      <c r="K7">
        <v>1</v>
      </c>
      <c r="M7">
        <f t="shared" si="1"/>
        <v>1</v>
      </c>
      <c r="N7" t="str">
        <f t="shared" si="1"/>
        <v/>
      </c>
    </row>
    <row r="8" spans="1:14" x14ac:dyDescent="0.25">
      <c r="A8">
        <v>55</v>
      </c>
      <c r="B8" t="s">
        <v>7</v>
      </c>
      <c r="C8" s="3" t="s">
        <v>302</v>
      </c>
      <c r="D8">
        <v>1</v>
      </c>
      <c r="E8">
        <v>1</v>
      </c>
      <c r="F8">
        <v>0</v>
      </c>
      <c r="G8" s="4"/>
      <c r="I8" t="str">
        <f t="shared" si="0"/>
        <v/>
      </c>
      <c r="J8">
        <f t="shared" si="0"/>
        <v>1</v>
      </c>
      <c r="K8">
        <v>1</v>
      </c>
      <c r="M8" t="str">
        <f t="shared" si="1"/>
        <v/>
      </c>
      <c r="N8">
        <f t="shared" si="1"/>
        <v>1</v>
      </c>
    </row>
    <row r="9" spans="1:14" x14ac:dyDescent="0.25">
      <c r="A9">
        <v>56</v>
      </c>
      <c r="B9" t="s">
        <v>6</v>
      </c>
      <c r="C9" s="3" t="s">
        <v>303</v>
      </c>
      <c r="D9">
        <v>1</v>
      </c>
      <c r="E9">
        <v>1</v>
      </c>
      <c r="F9">
        <v>1</v>
      </c>
      <c r="I9">
        <f t="shared" si="0"/>
        <v>1</v>
      </c>
      <c r="J9" t="str">
        <f t="shared" si="0"/>
        <v/>
      </c>
      <c r="K9">
        <v>1</v>
      </c>
      <c r="M9">
        <f t="shared" si="1"/>
        <v>1</v>
      </c>
      <c r="N9" t="str">
        <f t="shared" si="1"/>
        <v/>
      </c>
    </row>
    <row r="10" spans="1:14" x14ac:dyDescent="0.25">
      <c r="A10">
        <v>57</v>
      </c>
      <c r="B10" t="s">
        <v>7</v>
      </c>
      <c r="C10" s="3" t="s">
        <v>60</v>
      </c>
      <c r="D10">
        <v>1</v>
      </c>
      <c r="E10">
        <v>1</v>
      </c>
      <c r="F10">
        <v>0</v>
      </c>
      <c r="I10" t="str">
        <f t="shared" si="0"/>
        <v/>
      </c>
      <c r="J10">
        <f t="shared" si="0"/>
        <v>1</v>
      </c>
      <c r="K10">
        <v>1</v>
      </c>
      <c r="M10" t="str">
        <f t="shared" si="1"/>
        <v/>
      </c>
      <c r="N10">
        <f t="shared" si="1"/>
        <v>1</v>
      </c>
    </row>
    <row r="11" spans="1:14" x14ac:dyDescent="0.25">
      <c r="A11">
        <v>58</v>
      </c>
      <c r="B11" t="s">
        <v>6</v>
      </c>
      <c r="C11" s="3" t="s">
        <v>96</v>
      </c>
      <c r="D11">
        <v>31</v>
      </c>
      <c r="E11">
        <v>0</v>
      </c>
      <c r="F11">
        <v>0</v>
      </c>
      <c r="G11" s="3"/>
      <c r="I11">
        <f t="shared" si="0"/>
        <v>0</v>
      </c>
      <c r="J11" t="str">
        <f t="shared" si="0"/>
        <v/>
      </c>
      <c r="K11">
        <v>1</v>
      </c>
      <c r="M11">
        <f t="shared" si="1"/>
        <v>0</v>
      </c>
      <c r="N11" t="str">
        <f t="shared" si="1"/>
        <v/>
      </c>
    </row>
    <row r="12" spans="1:14" x14ac:dyDescent="0.25">
      <c r="A12">
        <v>59</v>
      </c>
      <c r="B12" t="s">
        <v>7</v>
      </c>
      <c r="C12" s="3" t="s">
        <v>370</v>
      </c>
      <c r="D12">
        <v>2</v>
      </c>
      <c r="E12">
        <v>1</v>
      </c>
      <c r="F12">
        <v>0</v>
      </c>
      <c r="I12" t="str">
        <f t="shared" si="0"/>
        <v/>
      </c>
      <c r="J12">
        <f t="shared" si="0"/>
        <v>1</v>
      </c>
      <c r="K12">
        <v>1</v>
      </c>
      <c r="M12" t="str">
        <f t="shared" si="1"/>
        <v/>
      </c>
      <c r="N12">
        <f t="shared" si="1"/>
        <v>0</v>
      </c>
    </row>
    <row r="13" spans="1:14" x14ac:dyDescent="0.25">
      <c r="A13">
        <v>60</v>
      </c>
      <c r="B13" t="s">
        <v>6</v>
      </c>
      <c r="C13" s="3" t="s">
        <v>223</v>
      </c>
      <c r="D13">
        <v>2</v>
      </c>
      <c r="E13">
        <v>1</v>
      </c>
      <c r="F13">
        <v>0</v>
      </c>
      <c r="I13">
        <f t="shared" si="0"/>
        <v>1</v>
      </c>
      <c r="J13" t="str">
        <f t="shared" si="0"/>
        <v/>
      </c>
      <c r="K13">
        <v>1</v>
      </c>
      <c r="M13">
        <f t="shared" si="1"/>
        <v>0</v>
      </c>
      <c r="N13" t="str">
        <f t="shared" si="1"/>
        <v/>
      </c>
    </row>
    <row r="14" spans="1:14" x14ac:dyDescent="0.25">
      <c r="A14">
        <v>61</v>
      </c>
      <c r="B14" t="s">
        <v>7</v>
      </c>
      <c r="C14" s="3" t="s">
        <v>321</v>
      </c>
      <c r="D14">
        <v>2</v>
      </c>
      <c r="E14">
        <v>1</v>
      </c>
      <c r="F14">
        <v>0</v>
      </c>
      <c r="G14" s="2"/>
      <c r="I14" t="str">
        <f t="shared" si="0"/>
        <v/>
      </c>
      <c r="J14">
        <f t="shared" si="0"/>
        <v>1</v>
      </c>
      <c r="K14">
        <v>1</v>
      </c>
      <c r="M14" t="str">
        <f t="shared" si="1"/>
        <v/>
      </c>
      <c r="N14">
        <f t="shared" si="1"/>
        <v>0</v>
      </c>
    </row>
    <row r="15" spans="1:14" x14ac:dyDescent="0.25">
      <c r="A15">
        <v>62</v>
      </c>
      <c r="B15" t="s">
        <v>6</v>
      </c>
      <c r="C15" s="3" t="s">
        <v>98</v>
      </c>
      <c r="D15">
        <v>1</v>
      </c>
      <c r="E15">
        <v>1</v>
      </c>
      <c r="F15">
        <v>0</v>
      </c>
      <c r="I15">
        <f t="shared" si="0"/>
        <v>1</v>
      </c>
      <c r="J15" t="str">
        <f t="shared" si="0"/>
        <v/>
      </c>
      <c r="K15">
        <v>1</v>
      </c>
      <c r="M15">
        <f t="shared" si="1"/>
        <v>1</v>
      </c>
      <c r="N15" t="str">
        <f t="shared" si="1"/>
        <v/>
      </c>
    </row>
    <row r="16" spans="1:14" x14ac:dyDescent="0.25">
      <c r="A16">
        <v>63</v>
      </c>
      <c r="B16" t="s">
        <v>7</v>
      </c>
      <c r="C16" s="3" t="s">
        <v>582</v>
      </c>
      <c r="D16">
        <v>2</v>
      </c>
      <c r="E16">
        <v>1</v>
      </c>
      <c r="F16">
        <v>0</v>
      </c>
      <c r="G16" s="2"/>
      <c r="I16" t="str">
        <f t="shared" si="0"/>
        <v/>
      </c>
      <c r="J16">
        <f t="shared" si="0"/>
        <v>1</v>
      </c>
      <c r="K16">
        <v>1</v>
      </c>
      <c r="M16" t="str">
        <f t="shared" si="1"/>
        <v/>
      </c>
      <c r="N16">
        <f t="shared" si="1"/>
        <v>0</v>
      </c>
    </row>
    <row r="17" spans="1:14" x14ac:dyDescent="0.25">
      <c r="A17">
        <v>64</v>
      </c>
      <c r="B17" t="s">
        <v>6</v>
      </c>
      <c r="C17" s="3" t="s">
        <v>227</v>
      </c>
      <c r="D17">
        <v>2</v>
      </c>
      <c r="E17">
        <v>0</v>
      </c>
      <c r="F17">
        <v>0</v>
      </c>
      <c r="G17" s="3" t="s">
        <v>647</v>
      </c>
      <c r="I17">
        <f t="shared" si="0"/>
        <v>0</v>
      </c>
      <c r="J17" t="str">
        <f t="shared" si="0"/>
        <v/>
      </c>
      <c r="K17">
        <v>1</v>
      </c>
      <c r="M17">
        <f t="shared" si="1"/>
        <v>0</v>
      </c>
      <c r="N17" t="str">
        <f t="shared" si="1"/>
        <v/>
      </c>
    </row>
    <row r="18" spans="1:14" x14ac:dyDescent="0.25">
      <c r="A18">
        <v>65</v>
      </c>
      <c r="B18" t="s">
        <v>7</v>
      </c>
      <c r="C18" s="3" t="s">
        <v>222</v>
      </c>
      <c r="D18">
        <v>2</v>
      </c>
      <c r="E18">
        <v>1</v>
      </c>
      <c r="F18">
        <v>0</v>
      </c>
      <c r="G18" s="3" t="s">
        <v>648</v>
      </c>
      <c r="I18" t="str">
        <f t="shared" si="0"/>
        <v/>
      </c>
      <c r="J18">
        <f t="shared" si="0"/>
        <v>1</v>
      </c>
      <c r="K18">
        <v>1</v>
      </c>
      <c r="M18" t="str">
        <f t="shared" si="1"/>
        <v/>
      </c>
      <c r="N18">
        <f t="shared" si="1"/>
        <v>0</v>
      </c>
    </row>
    <row r="19" spans="1:14" x14ac:dyDescent="0.25">
      <c r="A19">
        <v>66</v>
      </c>
      <c r="B19" t="s">
        <v>6</v>
      </c>
      <c r="C19" s="3" t="s">
        <v>403</v>
      </c>
      <c r="D19">
        <v>5</v>
      </c>
      <c r="E19">
        <v>0</v>
      </c>
      <c r="F19">
        <v>0</v>
      </c>
      <c r="G19" t="s">
        <v>649</v>
      </c>
      <c r="I19">
        <f t="shared" si="0"/>
        <v>0</v>
      </c>
      <c r="J19" t="str">
        <f t="shared" si="0"/>
        <v/>
      </c>
      <c r="K19">
        <v>1</v>
      </c>
      <c r="M19">
        <f t="shared" si="1"/>
        <v>0</v>
      </c>
      <c r="N19" t="str">
        <f t="shared" si="1"/>
        <v/>
      </c>
    </row>
    <row r="20" spans="1:14" x14ac:dyDescent="0.25">
      <c r="A20">
        <v>67</v>
      </c>
      <c r="B20" t="s">
        <v>7</v>
      </c>
      <c r="C20" s="3" t="s">
        <v>447</v>
      </c>
      <c r="D20">
        <v>9</v>
      </c>
      <c r="E20">
        <v>0</v>
      </c>
      <c r="F20">
        <v>0</v>
      </c>
      <c r="G20" t="s">
        <v>650</v>
      </c>
      <c r="I20" t="str">
        <f t="shared" si="0"/>
        <v/>
      </c>
      <c r="J20">
        <f t="shared" si="0"/>
        <v>0</v>
      </c>
      <c r="K20">
        <v>1</v>
      </c>
      <c r="M20" t="str">
        <f t="shared" si="1"/>
        <v/>
      </c>
      <c r="N20">
        <f t="shared" si="1"/>
        <v>0</v>
      </c>
    </row>
    <row r="21" spans="1:14" x14ac:dyDescent="0.25">
      <c r="A21">
        <v>68</v>
      </c>
      <c r="B21" t="s">
        <v>6</v>
      </c>
      <c r="C21" s="3" t="s">
        <v>223</v>
      </c>
      <c r="D21">
        <v>1</v>
      </c>
      <c r="E21">
        <v>1</v>
      </c>
      <c r="F21">
        <v>0</v>
      </c>
      <c r="I21">
        <f t="shared" si="0"/>
        <v>1</v>
      </c>
      <c r="J21" t="str">
        <f t="shared" si="0"/>
        <v/>
      </c>
      <c r="K21">
        <v>1</v>
      </c>
      <c r="M21">
        <f t="shared" si="1"/>
        <v>1</v>
      </c>
      <c r="N21" t="str">
        <f t="shared" si="1"/>
        <v/>
      </c>
    </row>
    <row r="22" spans="1:14" x14ac:dyDescent="0.25">
      <c r="A22">
        <v>69</v>
      </c>
      <c r="B22" t="s">
        <v>7</v>
      </c>
      <c r="C22" s="3" t="s">
        <v>197</v>
      </c>
      <c r="D22">
        <v>1</v>
      </c>
      <c r="E22">
        <v>1</v>
      </c>
      <c r="F22">
        <v>0</v>
      </c>
      <c r="I22" t="str">
        <f t="shared" si="0"/>
        <v/>
      </c>
      <c r="J22">
        <f t="shared" si="0"/>
        <v>1</v>
      </c>
      <c r="K22">
        <v>1</v>
      </c>
      <c r="M22" t="str">
        <f t="shared" si="1"/>
        <v/>
      </c>
      <c r="N22">
        <f t="shared" si="1"/>
        <v>1</v>
      </c>
    </row>
    <row r="23" spans="1:14" x14ac:dyDescent="0.25">
      <c r="A23">
        <v>70</v>
      </c>
      <c r="B23" t="s">
        <v>6</v>
      </c>
      <c r="C23" s="3" t="s">
        <v>171</v>
      </c>
      <c r="D23">
        <v>3</v>
      </c>
      <c r="E23">
        <v>1</v>
      </c>
      <c r="F23">
        <v>0</v>
      </c>
      <c r="G23" s="3" t="s">
        <v>651</v>
      </c>
      <c r="I23">
        <f t="shared" si="0"/>
        <v>1</v>
      </c>
      <c r="J23" t="str">
        <f t="shared" si="0"/>
        <v/>
      </c>
      <c r="K23">
        <v>1</v>
      </c>
      <c r="M23">
        <f t="shared" si="1"/>
        <v>0</v>
      </c>
      <c r="N23" t="str">
        <f t="shared" si="1"/>
        <v/>
      </c>
    </row>
    <row r="24" spans="1:14" x14ac:dyDescent="0.25">
      <c r="A24">
        <v>71</v>
      </c>
      <c r="B24" t="s">
        <v>7</v>
      </c>
      <c r="C24" s="3" t="s">
        <v>222</v>
      </c>
      <c r="D24">
        <v>1</v>
      </c>
      <c r="E24">
        <v>1</v>
      </c>
      <c r="F24">
        <v>0</v>
      </c>
      <c r="I24" t="str">
        <f t="shared" si="0"/>
        <v/>
      </c>
      <c r="J24">
        <f t="shared" si="0"/>
        <v>1</v>
      </c>
      <c r="K24">
        <v>1</v>
      </c>
      <c r="M24" t="str">
        <f t="shared" si="1"/>
        <v/>
      </c>
      <c r="N24">
        <f t="shared" si="1"/>
        <v>1</v>
      </c>
    </row>
    <row r="25" spans="1:14" x14ac:dyDescent="0.25">
      <c r="A25">
        <v>72</v>
      </c>
      <c r="B25" t="s">
        <v>6</v>
      </c>
      <c r="C25" s="3" t="s">
        <v>167</v>
      </c>
      <c r="D25">
        <v>6</v>
      </c>
      <c r="E25">
        <v>0</v>
      </c>
      <c r="F25">
        <v>0</v>
      </c>
      <c r="I25">
        <f t="shared" si="0"/>
        <v>0</v>
      </c>
      <c r="J25" t="str">
        <f t="shared" si="0"/>
        <v/>
      </c>
      <c r="K25">
        <v>1</v>
      </c>
      <c r="M25">
        <f t="shared" si="1"/>
        <v>0</v>
      </c>
      <c r="N25" t="str">
        <f t="shared" si="1"/>
        <v/>
      </c>
    </row>
    <row r="26" spans="1:14" x14ac:dyDescent="0.25">
      <c r="A26">
        <v>73</v>
      </c>
      <c r="B26" t="s">
        <v>7</v>
      </c>
      <c r="C26" s="3" t="s">
        <v>652</v>
      </c>
      <c r="D26">
        <v>1</v>
      </c>
      <c r="E26">
        <v>1</v>
      </c>
      <c r="F26">
        <v>0</v>
      </c>
      <c r="I26" t="str">
        <f t="shared" si="0"/>
        <v/>
      </c>
      <c r="J26">
        <f t="shared" si="0"/>
        <v>1</v>
      </c>
      <c r="K26">
        <v>1</v>
      </c>
      <c r="M26" t="str">
        <f t="shared" si="1"/>
        <v/>
      </c>
      <c r="N26">
        <f t="shared" si="1"/>
        <v>1</v>
      </c>
    </row>
    <row r="27" spans="1:14" x14ac:dyDescent="0.25">
      <c r="A27">
        <v>74</v>
      </c>
      <c r="B27" t="s">
        <v>6</v>
      </c>
      <c r="C27" s="3" t="s">
        <v>223</v>
      </c>
      <c r="D27">
        <v>1</v>
      </c>
      <c r="E27">
        <v>1</v>
      </c>
      <c r="F27">
        <v>1</v>
      </c>
      <c r="G27" t="s">
        <v>192</v>
      </c>
      <c r="I27">
        <f t="shared" si="0"/>
        <v>1</v>
      </c>
      <c r="J27" t="str">
        <f t="shared" si="0"/>
        <v/>
      </c>
      <c r="K27">
        <v>1</v>
      </c>
      <c r="M27">
        <f t="shared" si="1"/>
        <v>1</v>
      </c>
      <c r="N27" t="str">
        <f t="shared" si="1"/>
        <v/>
      </c>
    </row>
    <row r="28" spans="1:14" x14ac:dyDescent="0.25">
      <c r="A28">
        <v>75</v>
      </c>
      <c r="B28" t="s">
        <v>7</v>
      </c>
      <c r="C28" s="3" t="s">
        <v>173</v>
      </c>
      <c r="D28">
        <v>3</v>
      </c>
      <c r="E28">
        <v>1</v>
      </c>
      <c r="F28">
        <v>0</v>
      </c>
      <c r="I28" t="str">
        <f t="shared" si="0"/>
        <v/>
      </c>
      <c r="J28">
        <f t="shared" si="0"/>
        <v>1</v>
      </c>
      <c r="K28">
        <v>1</v>
      </c>
      <c r="M28" t="str">
        <f t="shared" si="1"/>
        <v/>
      </c>
      <c r="N28">
        <f t="shared" si="1"/>
        <v>0</v>
      </c>
    </row>
    <row r="29" spans="1:14" x14ac:dyDescent="0.25">
      <c r="A29">
        <v>76</v>
      </c>
      <c r="B29" t="s">
        <v>6</v>
      </c>
      <c r="C29" s="3" t="s">
        <v>178</v>
      </c>
      <c r="D29">
        <v>4</v>
      </c>
      <c r="E29">
        <v>0</v>
      </c>
      <c r="F29">
        <v>0</v>
      </c>
      <c r="G29" t="s">
        <v>653</v>
      </c>
      <c r="I29">
        <f t="shared" si="0"/>
        <v>0</v>
      </c>
      <c r="J29" t="str">
        <f t="shared" si="0"/>
        <v/>
      </c>
      <c r="K29">
        <v>1</v>
      </c>
      <c r="M29">
        <f t="shared" si="1"/>
        <v>0</v>
      </c>
      <c r="N29" t="str">
        <f t="shared" si="1"/>
        <v/>
      </c>
    </row>
    <row r="30" spans="1:14" x14ac:dyDescent="0.25">
      <c r="A30">
        <v>77</v>
      </c>
      <c r="B30" t="s">
        <v>7</v>
      </c>
      <c r="C30" s="3" t="s">
        <v>222</v>
      </c>
      <c r="D30">
        <v>1</v>
      </c>
      <c r="E30">
        <v>1</v>
      </c>
      <c r="F30">
        <v>0</v>
      </c>
      <c r="I30" t="str">
        <f t="shared" si="0"/>
        <v/>
      </c>
      <c r="J30">
        <f t="shared" si="0"/>
        <v>1</v>
      </c>
      <c r="K30">
        <v>1</v>
      </c>
      <c r="M30" t="str">
        <f t="shared" si="1"/>
        <v/>
      </c>
      <c r="N30">
        <f t="shared" si="1"/>
        <v>1</v>
      </c>
    </row>
    <row r="31" spans="1:14" x14ac:dyDescent="0.25">
      <c r="A31">
        <v>78</v>
      </c>
      <c r="B31" t="s">
        <v>6</v>
      </c>
      <c r="C31" s="3" t="s">
        <v>97</v>
      </c>
      <c r="D31">
        <v>2</v>
      </c>
      <c r="E31">
        <v>1</v>
      </c>
      <c r="F31">
        <v>0</v>
      </c>
      <c r="I31">
        <f t="shared" si="0"/>
        <v>1</v>
      </c>
      <c r="J31" t="str">
        <f t="shared" si="0"/>
        <v/>
      </c>
      <c r="K31">
        <v>1</v>
      </c>
      <c r="M31">
        <f t="shared" si="1"/>
        <v>0</v>
      </c>
      <c r="N31" t="str">
        <f t="shared" si="1"/>
        <v/>
      </c>
    </row>
    <row r="32" spans="1:14" x14ac:dyDescent="0.25">
      <c r="A32">
        <v>79</v>
      </c>
      <c r="B32" t="s">
        <v>7</v>
      </c>
      <c r="C32" s="3" t="s">
        <v>94</v>
      </c>
      <c r="D32">
        <v>1</v>
      </c>
      <c r="E32">
        <v>1</v>
      </c>
      <c r="F32">
        <v>0</v>
      </c>
      <c r="I32" t="str">
        <f t="shared" si="0"/>
        <v/>
      </c>
      <c r="J32">
        <f t="shared" si="0"/>
        <v>1</v>
      </c>
      <c r="K32">
        <v>1</v>
      </c>
      <c r="M32" t="str">
        <f t="shared" si="1"/>
        <v/>
      </c>
      <c r="N32">
        <f t="shared" si="1"/>
        <v>1</v>
      </c>
    </row>
    <row r="33" spans="1:14" x14ac:dyDescent="0.25">
      <c r="A33">
        <v>80</v>
      </c>
      <c r="B33" t="s">
        <v>6</v>
      </c>
      <c r="C33" s="3" t="s">
        <v>223</v>
      </c>
      <c r="D33">
        <v>1</v>
      </c>
      <c r="E33">
        <v>1</v>
      </c>
      <c r="F33">
        <v>1</v>
      </c>
      <c r="I33">
        <f t="shared" si="0"/>
        <v>1</v>
      </c>
      <c r="J33" t="str">
        <f t="shared" si="0"/>
        <v/>
      </c>
      <c r="K33">
        <v>1</v>
      </c>
      <c r="M33">
        <f t="shared" si="1"/>
        <v>1</v>
      </c>
      <c r="N33" t="str">
        <f t="shared" si="1"/>
        <v/>
      </c>
    </row>
    <row r="34" spans="1:14" x14ac:dyDescent="0.25">
      <c r="A34">
        <v>81</v>
      </c>
      <c r="B34" t="s">
        <v>7</v>
      </c>
      <c r="C34" s="3" t="s">
        <v>204</v>
      </c>
      <c r="D34">
        <v>2</v>
      </c>
      <c r="E34">
        <v>1</v>
      </c>
      <c r="F34">
        <v>0</v>
      </c>
      <c r="G34" t="s">
        <v>655</v>
      </c>
      <c r="I34" t="str">
        <f t="shared" si="0"/>
        <v/>
      </c>
      <c r="J34">
        <f t="shared" si="0"/>
        <v>1</v>
      </c>
      <c r="K34">
        <v>1</v>
      </c>
      <c r="M34" t="str">
        <f t="shared" si="1"/>
        <v/>
      </c>
      <c r="N34">
        <f t="shared" si="1"/>
        <v>0</v>
      </c>
    </row>
    <row r="35" spans="1:14" x14ac:dyDescent="0.25">
      <c r="A35">
        <v>82</v>
      </c>
      <c r="B35" t="s">
        <v>6</v>
      </c>
      <c r="C35" s="3" t="s">
        <v>205</v>
      </c>
      <c r="D35">
        <v>1</v>
      </c>
      <c r="E35">
        <v>1</v>
      </c>
      <c r="F35">
        <v>0</v>
      </c>
      <c r="I35">
        <f t="shared" si="0"/>
        <v>1</v>
      </c>
      <c r="J35" t="str">
        <f t="shared" si="0"/>
        <v/>
      </c>
      <c r="K35">
        <v>1</v>
      </c>
      <c r="M35">
        <f t="shared" si="1"/>
        <v>1</v>
      </c>
      <c r="N35" t="str">
        <f t="shared" si="1"/>
        <v/>
      </c>
    </row>
    <row r="36" spans="1:14" x14ac:dyDescent="0.25">
      <c r="A36">
        <v>83</v>
      </c>
      <c r="B36" t="s">
        <v>7</v>
      </c>
      <c r="C36" s="3" t="s">
        <v>222</v>
      </c>
      <c r="D36">
        <v>1</v>
      </c>
      <c r="E36">
        <v>1</v>
      </c>
      <c r="F36">
        <v>1</v>
      </c>
      <c r="G36" s="3" t="s">
        <v>658</v>
      </c>
      <c r="I36" t="str">
        <f t="shared" si="0"/>
        <v/>
      </c>
      <c r="J36">
        <f t="shared" si="0"/>
        <v>1</v>
      </c>
      <c r="K36">
        <v>1</v>
      </c>
      <c r="M36" t="str">
        <f t="shared" ref="M36:N67" si="2">IF($B36=M$2,IF($D36=1, 1,0),"")</f>
        <v/>
      </c>
      <c r="N36">
        <f t="shared" si="2"/>
        <v>1</v>
      </c>
    </row>
    <row r="37" spans="1:14" x14ac:dyDescent="0.25">
      <c r="A37">
        <v>84</v>
      </c>
      <c r="B37" t="s">
        <v>6</v>
      </c>
      <c r="C37" s="3" t="s">
        <v>194</v>
      </c>
      <c r="D37">
        <v>1</v>
      </c>
      <c r="E37">
        <v>1</v>
      </c>
      <c r="F37">
        <v>0</v>
      </c>
      <c r="I37">
        <f t="shared" si="0"/>
        <v>1</v>
      </c>
      <c r="J37" t="str">
        <f t="shared" si="0"/>
        <v/>
      </c>
      <c r="K37">
        <v>1</v>
      </c>
      <c r="M37">
        <f t="shared" si="2"/>
        <v>1</v>
      </c>
      <c r="N37" t="str">
        <f t="shared" si="2"/>
        <v/>
      </c>
    </row>
    <row r="38" spans="1:14" x14ac:dyDescent="0.25">
      <c r="A38">
        <v>85</v>
      </c>
      <c r="B38" t="s">
        <v>7</v>
      </c>
      <c r="C38" s="3" t="s">
        <v>654</v>
      </c>
      <c r="D38">
        <v>2</v>
      </c>
      <c r="E38">
        <v>0</v>
      </c>
      <c r="F38">
        <v>0</v>
      </c>
      <c r="G38" t="s">
        <v>657</v>
      </c>
      <c r="I38" t="str">
        <f t="shared" si="0"/>
        <v/>
      </c>
      <c r="J38">
        <f t="shared" si="0"/>
        <v>0</v>
      </c>
      <c r="K38">
        <v>1</v>
      </c>
      <c r="M38" t="str">
        <f t="shared" si="2"/>
        <v/>
      </c>
      <c r="N38">
        <f t="shared" si="2"/>
        <v>0</v>
      </c>
    </row>
    <row r="39" spans="1:14" x14ac:dyDescent="0.25">
      <c r="A39">
        <v>86</v>
      </c>
      <c r="B39" t="s">
        <v>6</v>
      </c>
      <c r="C39" s="3" t="s">
        <v>223</v>
      </c>
      <c r="D39">
        <v>1</v>
      </c>
      <c r="E39">
        <v>1</v>
      </c>
      <c r="F39">
        <v>1</v>
      </c>
      <c r="G39" t="s">
        <v>658</v>
      </c>
      <c r="I39">
        <f t="shared" si="0"/>
        <v>1</v>
      </c>
      <c r="J39" t="str">
        <f t="shared" si="0"/>
        <v/>
      </c>
      <c r="K39">
        <v>1</v>
      </c>
      <c r="M39">
        <f t="shared" si="2"/>
        <v>1</v>
      </c>
      <c r="N39" t="str">
        <f t="shared" si="2"/>
        <v/>
      </c>
    </row>
    <row r="40" spans="1:14" x14ac:dyDescent="0.25">
      <c r="A40">
        <v>87</v>
      </c>
      <c r="B40" t="s">
        <v>7</v>
      </c>
      <c r="C40" s="3" t="s">
        <v>180</v>
      </c>
      <c r="D40">
        <v>7</v>
      </c>
      <c r="E40">
        <v>0</v>
      </c>
      <c r="F40">
        <v>0</v>
      </c>
      <c r="G40" t="s">
        <v>659</v>
      </c>
      <c r="I40" t="str">
        <f t="shared" si="0"/>
        <v/>
      </c>
      <c r="J40">
        <f t="shared" si="0"/>
        <v>0</v>
      </c>
      <c r="K40">
        <v>1</v>
      </c>
      <c r="M40" t="str">
        <f t="shared" si="2"/>
        <v/>
      </c>
      <c r="N40">
        <f t="shared" si="2"/>
        <v>0</v>
      </c>
    </row>
    <row r="41" spans="1:14" x14ac:dyDescent="0.25">
      <c r="A41">
        <v>88</v>
      </c>
      <c r="B41" t="s">
        <v>6</v>
      </c>
      <c r="C41" s="3" t="s">
        <v>75</v>
      </c>
      <c r="D41">
        <v>2</v>
      </c>
      <c r="E41">
        <v>0</v>
      </c>
      <c r="F41">
        <v>0</v>
      </c>
      <c r="G41" t="s">
        <v>660</v>
      </c>
      <c r="I41">
        <f t="shared" si="0"/>
        <v>0</v>
      </c>
      <c r="J41" t="str">
        <f t="shared" si="0"/>
        <v/>
      </c>
      <c r="K41">
        <v>1</v>
      </c>
      <c r="M41">
        <f t="shared" si="2"/>
        <v>0</v>
      </c>
      <c r="N41" t="str">
        <f t="shared" si="2"/>
        <v/>
      </c>
    </row>
    <row r="42" spans="1:14" x14ac:dyDescent="0.25">
      <c r="A42">
        <v>89</v>
      </c>
      <c r="B42" t="s">
        <v>7</v>
      </c>
      <c r="C42" s="3" t="s">
        <v>222</v>
      </c>
      <c r="D42">
        <v>1</v>
      </c>
      <c r="E42">
        <v>1</v>
      </c>
      <c r="F42">
        <v>1</v>
      </c>
      <c r="I42" t="str">
        <f t="shared" si="0"/>
        <v/>
      </c>
      <c r="J42">
        <f t="shared" si="0"/>
        <v>1</v>
      </c>
      <c r="K42">
        <v>1</v>
      </c>
      <c r="M42" t="str">
        <f t="shared" si="2"/>
        <v/>
      </c>
      <c r="N42">
        <f t="shared" si="2"/>
        <v>1</v>
      </c>
    </row>
    <row r="43" spans="1:14" x14ac:dyDescent="0.25">
      <c r="A43">
        <v>90</v>
      </c>
      <c r="B43" t="s">
        <v>6</v>
      </c>
      <c r="C43" s="3" t="s">
        <v>544</v>
      </c>
      <c r="E43">
        <v>0</v>
      </c>
      <c r="F43">
        <v>0</v>
      </c>
      <c r="I43">
        <f t="shared" si="0"/>
        <v>0</v>
      </c>
      <c r="J43" t="str">
        <f t="shared" si="0"/>
        <v/>
      </c>
      <c r="K43">
        <v>1</v>
      </c>
      <c r="M43">
        <f t="shared" si="2"/>
        <v>0</v>
      </c>
      <c r="N43" t="str">
        <f t="shared" si="2"/>
        <v/>
      </c>
    </row>
    <row r="44" spans="1:14" x14ac:dyDescent="0.25">
      <c r="A44">
        <v>91</v>
      </c>
      <c r="B44" t="s">
        <v>7</v>
      </c>
      <c r="C44" s="3" t="s">
        <v>656</v>
      </c>
      <c r="D44">
        <v>1</v>
      </c>
      <c r="E44">
        <v>1</v>
      </c>
      <c r="F44">
        <v>0</v>
      </c>
      <c r="G44" s="3"/>
      <c r="I44" t="str">
        <f t="shared" si="0"/>
        <v/>
      </c>
      <c r="J44">
        <f t="shared" si="0"/>
        <v>1</v>
      </c>
      <c r="K44">
        <v>1</v>
      </c>
      <c r="M44" t="str">
        <f t="shared" si="2"/>
        <v/>
      </c>
      <c r="N44">
        <f t="shared" si="2"/>
        <v>1</v>
      </c>
    </row>
    <row r="45" spans="1:14" x14ac:dyDescent="0.25">
      <c r="A45">
        <v>92</v>
      </c>
      <c r="B45" t="s">
        <v>6</v>
      </c>
      <c r="C45" s="3" t="s">
        <v>68</v>
      </c>
      <c r="D45">
        <v>1</v>
      </c>
      <c r="E45">
        <v>1</v>
      </c>
      <c r="F45">
        <v>0</v>
      </c>
      <c r="I45">
        <f t="shared" si="0"/>
        <v>1</v>
      </c>
      <c r="J45" t="str">
        <f t="shared" si="0"/>
        <v/>
      </c>
      <c r="K45">
        <v>1</v>
      </c>
      <c r="M45">
        <f t="shared" si="2"/>
        <v>1</v>
      </c>
      <c r="N45" t="str">
        <f t="shared" si="2"/>
        <v/>
      </c>
    </row>
    <row r="46" spans="1:14" x14ac:dyDescent="0.25">
      <c r="A46">
        <v>93</v>
      </c>
      <c r="B46" t="s">
        <v>7</v>
      </c>
      <c r="C46" s="3" t="s">
        <v>182</v>
      </c>
      <c r="D46">
        <v>3</v>
      </c>
      <c r="E46">
        <v>1</v>
      </c>
      <c r="F46">
        <v>0</v>
      </c>
      <c r="I46" t="str">
        <f t="shared" si="0"/>
        <v/>
      </c>
      <c r="J46">
        <f t="shared" si="0"/>
        <v>1</v>
      </c>
      <c r="K46">
        <v>1</v>
      </c>
      <c r="M46" t="str">
        <f t="shared" si="2"/>
        <v/>
      </c>
      <c r="N46">
        <f t="shared" si="2"/>
        <v>0</v>
      </c>
    </row>
    <row r="47" spans="1:14" x14ac:dyDescent="0.25">
      <c r="A47">
        <v>94</v>
      </c>
      <c r="B47" t="s">
        <v>6</v>
      </c>
      <c r="C47" s="3" t="s">
        <v>78</v>
      </c>
      <c r="D47">
        <v>2</v>
      </c>
      <c r="E47">
        <v>1</v>
      </c>
      <c r="F47">
        <v>0</v>
      </c>
      <c r="I47">
        <f t="shared" si="0"/>
        <v>1</v>
      </c>
      <c r="J47" t="str">
        <f t="shared" si="0"/>
        <v/>
      </c>
      <c r="K47">
        <v>1</v>
      </c>
      <c r="M47">
        <f t="shared" si="2"/>
        <v>0</v>
      </c>
      <c r="N47" t="str">
        <f t="shared" si="2"/>
        <v/>
      </c>
    </row>
    <row r="48" spans="1:14" x14ac:dyDescent="0.25">
      <c r="A48">
        <v>95</v>
      </c>
      <c r="B48" t="s">
        <v>7</v>
      </c>
      <c r="C48" s="3" t="s">
        <v>34</v>
      </c>
      <c r="D48">
        <v>1</v>
      </c>
      <c r="E48">
        <v>1</v>
      </c>
      <c r="F48">
        <v>0</v>
      </c>
      <c r="I48" t="str">
        <f t="shared" si="0"/>
        <v/>
      </c>
      <c r="J48">
        <f t="shared" si="0"/>
        <v>1</v>
      </c>
      <c r="K48">
        <v>1</v>
      </c>
      <c r="M48" t="str">
        <f t="shared" si="2"/>
        <v/>
      </c>
      <c r="N48">
        <f t="shared" si="2"/>
        <v>1</v>
      </c>
    </row>
    <row r="49" spans="1:14" x14ac:dyDescent="0.25">
      <c r="A49">
        <v>96</v>
      </c>
      <c r="B49" t="s">
        <v>6</v>
      </c>
      <c r="C49" s="3" t="s">
        <v>71</v>
      </c>
      <c r="D49">
        <v>1</v>
      </c>
      <c r="E49">
        <v>1</v>
      </c>
      <c r="F49">
        <v>0</v>
      </c>
      <c r="I49">
        <f t="shared" si="0"/>
        <v>1</v>
      </c>
      <c r="J49" t="str">
        <f t="shared" si="0"/>
        <v/>
      </c>
      <c r="K49">
        <v>1</v>
      </c>
      <c r="M49">
        <f t="shared" si="2"/>
        <v>1</v>
      </c>
      <c r="N49" t="str">
        <f t="shared" si="2"/>
        <v/>
      </c>
    </row>
    <row r="50" spans="1:14" x14ac:dyDescent="0.25">
      <c r="A50">
        <v>97</v>
      </c>
      <c r="B50" t="s">
        <v>7</v>
      </c>
      <c r="C50" s="3" t="s">
        <v>87</v>
      </c>
      <c r="D50">
        <v>3</v>
      </c>
      <c r="E50">
        <v>1</v>
      </c>
      <c r="F50">
        <v>0</v>
      </c>
      <c r="G50" s="2" t="s">
        <v>661</v>
      </c>
      <c r="I50" t="str">
        <f t="shared" si="0"/>
        <v/>
      </c>
      <c r="J50">
        <f t="shared" si="0"/>
        <v>1</v>
      </c>
      <c r="K50">
        <v>1</v>
      </c>
      <c r="M50" t="str">
        <f t="shared" si="2"/>
        <v/>
      </c>
      <c r="N50">
        <f t="shared" si="2"/>
        <v>0</v>
      </c>
    </row>
    <row r="51" spans="1:14" x14ac:dyDescent="0.25">
      <c r="A51">
        <v>98</v>
      </c>
      <c r="B51" t="s">
        <v>6</v>
      </c>
      <c r="C51" s="3" t="s">
        <v>187</v>
      </c>
      <c r="G51" s="4" t="s">
        <v>662</v>
      </c>
      <c r="I51">
        <f t="shared" si="0"/>
        <v>0</v>
      </c>
      <c r="J51" t="str">
        <f t="shared" si="0"/>
        <v/>
      </c>
      <c r="K51">
        <v>1</v>
      </c>
      <c r="M51">
        <f t="shared" si="2"/>
        <v>0</v>
      </c>
      <c r="N51" t="str">
        <f t="shared" si="2"/>
        <v/>
      </c>
    </row>
    <row r="52" spans="1:14" x14ac:dyDescent="0.25">
      <c r="A52">
        <v>99</v>
      </c>
      <c r="B52" t="s">
        <v>7</v>
      </c>
      <c r="C52" s="3" t="s">
        <v>118</v>
      </c>
      <c r="E52">
        <v>0</v>
      </c>
      <c r="F52">
        <v>0</v>
      </c>
      <c r="G52" s="3" t="s">
        <v>663</v>
      </c>
      <c r="I52" t="str">
        <f t="shared" si="0"/>
        <v/>
      </c>
      <c r="J52">
        <f t="shared" si="0"/>
        <v>0</v>
      </c>
      <c r="K52">
        <v>1</v>
      </c>
      <c r="M52" t="str">
        <f t="shared" si="2"/>
        <v/>
      </c>
      <c r="N52">
        <f t="shared" si="2"/>
        <v>0</v>
      </c>
    </row>
    <row r="53" spans="1:14" x14ac:dyDescent="0.25">
      <c r="A53">
        <v>100</v>
      </c>
      <c r="B53" t="s">
        <v>6</v>
      </c>
      <c r="C53" s="3" t="s">
        <v>146</v>
      </c>
      <c r="D53">
        <v>1</v>
      </c>
      <c r="E53">
        <v>1</v>
      </c>
      <c r="F53">
        <v>0</v>
      </c>
      <c r="G53" s="3"/>
      <c r="I53">
        <f t="shared" si="0"/>
        <v>1</v>
      </c>
      <c r="J53" t="str">
        <f t="shared" si="0"/>
        <v/>
      </c>
      <c r="K53">
        <v>1</v>
      </c>
      <c r="M53">
        <f t="shared" si="2"/>
        <v>1</v>
      </c>
      <c r="N53" t="str">
        <f t="shared" si="2"/>
        <v/>
      </c>
    </row>
    <row r="54" spans="1:14" x14ac:dyDescent="0.25">
      <c r="A54">
        <v>101</v>
      </c>
      <c r="B54" t="s">
        <v>7</v>
      </c>
      <c r="C54" s="3" t="s">
        <v>115</v>
      </c>
      <c r="D54">
        <v>1</v>
      </c>
      <c r="E54">
        <v>1</v>
      </c>
      <c r="F54">
        <v>1</v>
      </c>
      <c r="G54" s="4" t="s">
        <v>46</v>
      </c>
      <c r="I54" t="str">
        <f t="shared" si="0"/>
        <v/>
      </c>
      <c r="J54">
        <f t="shared" si="0"/>
        <v>1</v>
      </c>
      <c r="K54">
        <v>1</v>
      </c>
      <c r="M54" t="str">
        <f t="shared" si="2"/>
        <v/>
      </c>
      <c r="N54">
        <f t="shared" si="2"/>
        <v>1</v>
      </c>
    </row>
    <row r="55" spans="1:14" x14ac:dyDescent="0.25">
      <c r="A55">
        <v>102</v>
      </c>
      <c r="B55" t="s">
        <v>6</v>
      </c>
      <c r="C55" s="3" t="s">
        <v>408</v>
      </c>
      <c r="D55">
        <v>2</v>
      </c>
      <c r="E55">
        <v>1</v>
      </c>
      <c r="F55">
        <v>0</v>
      </c>
      <c r="I55">
        <f t="shared" si="0"/>
        <v>1</v>
      </c>
      <c r="J55" t="str">
        <f t="shared" si="0"/>
        <v/>
      </c>
      <c r="K55">
        <v>1</v>
      </c>
      <c r="M55">
        <f t="shared" si="2"/>
        <v>0</v>
      </c>
      <c r="N55" t="str">
        <f t="shared" si="2"/>
        <v/>
      </c>
    </row>
    <row r="56" spans="1:14" x14ac:dyDescent="0.25">
      <c r="A56">
        <v>103</v>
      </c>
      <c r="B56" t="s">
        <v>7</v>
      </c>
      <c r="C56" s="3" t="s">
        <v>496</v>
      </c>
      <c r="D56">
        <v>1</v>
      </c>
      <c r="E56">
        <v>1</v>
      </c>
      <c r="F56">
        <v>1</v>
      </c>
      <c r="G56" s="3"/>
      <c r="I56" t="str">
        <f t="shared" si="0"/>
        <v/>
      </c>
      <c r="J56">
        <f t="shared" si="0"/>
        <v>1</v>
      </c>
      <c r="K56">
        <v>1</v>
      </c>
      <c r="M56" t="str">
        <f t="shared" si="2"/>
        <v/>
      </c>
      <c r="N56">
        <f t="shared" si="2"/>
        <v>1</v>
      </c>
    </row>
    <row r="57" spans="1:14" x14ac:dyDescent="0.25">
      <c r="A57">
        <v>104</v>
      </c>
      <c r="B57" t="s">
        <v>6</v>
      </c>
      <c r="C57" s="3" t="s">
        <v>509</v>
      </c>
      <c r="D57">
        <v>1</v>
      </c>
      <c r="E57">
        <v>1</v>
      </c>
      <c r="F57">
        <v>1</v>
      </c>
      <c r="G57" s="3"/>
      <c r="I57">
        <f t="shared" si="0"/>
        <v>1</v>
      </c>
      <c r="J57" t="str">
        <f t="shared" si="0"/>
        <v/>
      </c>
      <c r="K57">
        <v>1</v>
      </c>
      <c r="M57">
        <f t="shared" si="2"/>
        <v>1</v>
      </c>
      <c r="N57" t="str">
        <f t="shared" si="2"/>
        <v/>
      </c>
    </row>
    <row r="58" spans="1:14" x14ac:dyDescent="0.25">
      <c r="A58">
        <v>105</v>
      </c>
      <c r="B58" t="s">
        <v>7</v>
      </c>
      <c r="C58" s="3" t="s">
        <v>131</v>
      </c>
      <c r="D58">
        <v>2</v>
      </c>
      <c r="E58">
        <v>1</v>
      </c>
      <c r="F58">
        <v>0</v>
      </c>
      <c r="G58" s="3"/>
      <c r="I58" t="str">
        <f t="shared" si="0"/>
        <v/>
      </c>
      <c r="J58">
        <f t="shared" si="0"/>
        <v>1</v>
      </c>
      <c r="K58">
        <v>1</v>
      </c>
      <c r="M58" t="str">
        <f t="shared" si="2"/>
        <v/>
      </c>
      <c r="N58">
        <f t="shared" si="2"/>
        <v>0</v>
      </c>
    </row>
    <row r="59" spans="1:14" x14ac:dyDescent="0.25">
      <c r="A59">
        <v>106</v>
      </c>
      <c r="B59" t="s">
        <v>6</v>
      </c>
      <c r="C59" s="3" t="s">
        <v>8</v>
      </c>
      <c r="D59">
        <v>1</v>
      </c>
      <c r="E59">
        <v>1</v>
      </c>
      <c r="F59">
        <v>0</v>
      </c>
      <c r="G59" s="3"/>
      <c r="I59">
        <f t="shared" si="0"/>
        <v>1</v>
      </c>
      <c r="J59" t="str">
        <f t="shared" si="0"/>
        <v/>
      </c>
      <c r="K59">
        <v>1</v>
      </c>
      <c r="M59">
        <f t="shared" si="2"/>
        <v>1</v>
      </c>
      <c r="N59" t="str">
        <f t="shared" si="2"/>
        <v/>
      </c>
    </row>
    <row r="60" spans="1:14" x14ac:dyDescent="0.25">
      <c r="A60">
        <v>107</v>
      </c>
      <c r="B60" t="s">
        <v>7</v>
      </c>
      <c r="C60" s="3" t="s">
        <v>84</v>
      </c>
      <c r="D60">
        <v>2</v>
      </c>
      <c r="E60">
        <v>1</v>
      </c>
      <c r="F60">
        <v>0</v>
      </c>
      <c r="G60" s="3" t="s">
        <v>664</v>
      </c>
      <c r="I60" t="str">
        <f t="shared" si="0"/>
        <v/>
      </c>
      <c r="J60">
        <f t="shared" si="0"/>
        <v>1</v>
      </c>
      <c r="K60">
        <v>1</v>
      </c>
      <c r="M60" t="str">
        <f t="shared" si="2"/>
        <v/>
      </c>
      <c r="N60">
        <f t="shared" si="2"/>
        <v>0</v>
      </c>
    </row>
    <row r="61" spans="1:14" x14ac:dyDescent="0.25">
      <c r="A61">
        <v>108</v>
      </c>
      <c r="B61" t="s">
        <v>6</v>
      </c>
      <c r="C61" s="3" t="s">
        <v>153</v>
      </c>
      <c r="E61">
        <v>0</v>
      </c>
      <c r="F61">
        <v>0</v>
      </c>
      <c r="G61" s="3" t="s">
        <v>665</v>
      </c>
      <c r="I61">
        <f t="shared" si="0"/>
        <v>0</v>
      </c>
      <c r="J61" t="str">
        <f t="shared" si="0"/>
        <v/>
      </c>
      <c r="K61">
        <v>1</v>
      </c>
      <c r="M61">
        <f t="shared" si="2"/>
        <v>0</v>
      </c>
      <c r="N61" t="str">
        <f t="shared" si="2"/>
        <v/>
      </c>
    </row>
    <row r="62" spans="1:14" x14ac:dyDescent="0.25">
      <c r="A62">
        <v>109</v>
      </c>
      <c r="B62" t="s">
        <v>7</v>
      </c>
      <c r="C62" s="3" t="s">
        <v>176</v>
      </c>
      <c r="D62">
        <v>2</v>
      </c>
      <c r="E62">
        <v>0</v>
      </c>
      <c r="F62">
        <v>0</v>
      </c>
      <c r="G62" t="s">
        <v>666</v>
      </c>
      <c r="I62" t="str">
        <f t="shared" si="0"/>
        <v/>
      </c>
      <c r="J62">
        <f t="shared" si="0"/>
        <v>0</v>
      </c>
      <c r="K62">
        <v>1</v>
      </c>
      <c r="M62" t="str">
        <f t="shared" si="2"/>
        <v/>
      </c>
      <c r="N62">
        <f t="shared" si="2"/>
        <v>0</v>
      </c>
    </row>
    <row r="63" spans="1:14" x14ac:dyDescent="0.25">
      <c r="A63">
        <v>110</v>
      </c>
      <c r="B63" t="s">
        <v>6</v>
      </c>
      <c r="C63" s="3" t="s">
        <v>150</v>
      </c>
      <c r="D63">
        <v>6</v>
      </c>
      <c r="E63">
        <v>0</v>
      </c>
      <c r="F63">
        <v>0</v>
      </c>
      <c r="G63" s="2">
        <v>-0.02</v>
      </c>
      <c r="I63">
        <f t="shared" si="0"/>
        <v>0</v>
      </c>
      <c r="J63" t="str">
        <f t="shared" si="0"/>
        <v/>
      </c>
      <c r="K63">
        <v>1</v>
      </c>
      <c r="M63">
        <f t="shared" si="2"/>
        <v>0</v>
      </c>
      <c r="N63" t="str">
        <f t="shared" si="2"/>
        <v/>
      </c>
    </row>
    <row r="64" spans="1:14" x14ac:dyDescent="0.25">
      <c r="A64">
        <v>111</v>
      </c>
      <c r="B64" t="s">
        <v>7</v>
      </c>
      <c r="C64" s="3" t="s">
        <v>145</v>
      </c>
      <c r="D64">
        <v>1</v>
      </c>
      <c r="E64">
        <v>1</v>
      </c>
      <c r="F64">
        <v>0</v>
      </c>
      <c r="I64" t="str">
        <f t="shared" si="0"/>
        <v/>
      </c>
      <c r="J64">
        <f t="shared" si="0"/>
        <v>1</v>
      </c>
      <c r="K64">
        <v>1</v>
      </c>
      <c r="M64" t="str">
        <f t="shared" si="2"/>
        <v/>
      </c>
      <c r="N64">
        <f t="shared" si="2"/>
        <v>1</v>
      </c>
    </row>
    <row r="65" spans="1:14" x14ac:dyDescent="0.25">
      <c r="A65">
        <v>112</v>
      </c>
      <c r="B65" t="s">
        <v>6</v>
      </c>
      <c r="C65" s="3" t="s">
        <v>262</v>
      </c>
      <c r="D65">
        <v>2</v>
      </c>
      <c r="E65">
        <v>1</v>
      </c>
      <c r="F65">
        <v>0</v>
      </c>
      <c r="G65" s="1"/>
      <c r="I65">
        <f t="shared" si="0"/>
        <v>1</v>
      </c>
      <c r="J65" t="str">
        <f t="shared" si="0"/>
        <v/>
      </c>
      <c r="K65">
        <v>1</v>
      </c>
      <c r="M65">
        <f t="shared" si="2"/>
        <v>0</v>
      </c>
      <c r="N65" t="str">
        <f t="shared" si="2"/>
        <v/>
      </c>
    </row>
    <row r="66" spans="1:14" x14ac:dyDescent="0.25">
      <c r="A66">
        <v>113</v>
      </c>
      <c r="B66" t="s">
        <v>7</v>
      </c>
      <c r="C66" s="3" t="s">
        <v>212</v>
      </c>
      <c r="D66">
        <v>1</v>
      </c>
      <c r="E66">
        <v>1</v>
      </c>
      <c r="F66">
        <v>0</v>
      </c>
      <c r="I66" t="str">
        <f t="shared" si="0"/>
        <v/>
      </c>
      <c r="J66">
        <f t="shared" si="0"/>
        <v>1</v>
      </c>
      <c r="K66">
        <v>1</v>
      </c>
      <c r="M66" t="str">
        <f t="shared" si="2"/>
        <v/>
      </c>
      <c r="N66">
        <f t="shared" si="2"/>
        <v>1</v>
      </c>
    </row>
    <row r="67" spans="1:14" x14ac:dyDescent="0.25">
      <c r="A67">
        <v>114</v>
      </c>
      <c r="B67" t="s">
        <v>6</v>
      </c>
      <c r="C67" s="3" t="s">
        <v>149</v>
      </c>
      <c r="D67">
        <v>3</v>
      </c>
      <c r="E67">
        <v>1</v>
      </c>
      <c r="F67">
        <v>0</v>
      </c>
      <c r="G67" s="3"/>
      <c r="I67">
        <f t="shared" si="0"/>
        <v>1</v>
      </c>
      <c r="J67" t="str">
        <f t="shared" si="0"/>
        <v/>
      </c>
      <c r="K67">
        <v>1</v>
      </c>
      <c r="M67">
        <f t="shared" si="2"/>
        <v>0</v>
      </c>
      <c r="N67" t="str">
        <f t="shared" si="2"/>
        <v/>
      </c>
    </row>
    <row r="68" spans="1:14" x14ac:dyDescent="0.25">
      <c r="A68">
        <v>115</v>
      </c>
      <c r="B68" t="s">
        <v>7</v>
      </c>
      <c r="C68" s="3" t="s">
        <v>144</v>
      </c>
      <c r="D68">
        <v>1</v>
      </c>
      <c r="E68">
        <v>1</v>
      </c>
      <c r="F68">
        <v>0</v>
      </c>
      <c r="I68" t="str">
        <f t="shared" ref="I68:J102" si="3">IF($B68=I$2, $E68,"")</f>
        <v/>
      </c>
      <c r="J68">
        <f t="shared" si="3"/>
        <v>1</v>
      </c>
      <c r="K68">
        <v>1</v>
      </c>
      <c r="M68" t="str">
        <f t="shared" ref="M68:N102" si="4">IF($B68=M$2,IF($D68=1, 1,0),"")</f>
        <v/>
      </c>
      <c r="N68">
        <f t="shared" si="4"/>
        <v>1</v>
      </c>
    </row>
    <row r="69" spans="1:14" x14ac:dyDescent="0.25">
      <c r="A69">
        <v>116</v>
      </c>
      <c r="B69" t="s">
        <v>6</v>
      </c>
      <c r="C69" s="3" t="s">
        <v>211</v>
      </c>
      <c r="D69">
        <v>1</v>
      </c>
      <c r="E69">
        <v>1</v>
      </c>
      <c r="F69">
        <v>0</v>
      </c>
      <c r="I69">
        <f t="shared" si="3"/>
        <v>1</v>
      </c>
      <c r="J69" t="str">
        <f t="shared" si="3"/>
        <v/>
      </c>
      <c r="K69">
        <v>1</v>
      </c>
      <c r="M69">
        <f t="shared" si="4"/>
        <v>1</v>
      </c>
      <c r="N69" t="str">
        <f t="shared" si="4"/>
        <v/>
      </c>
    </row>
    <row r="70" spans="1:14" x14ac:dyDescent="0.25">
      <c r="A70">
        <v>117</v>
      </c>
      <c r="B70" t="s">
        <v>7</v>
      </c>
      <c r="C70" s="3" t="s">
        <v>217</v>
      </c>
      <c r="D70">
        <v>1</v>
      </c>
      <c r="E70">
        <v>1</v>
      </c>
      <c r="F70">
        <v>0</v>
      </c>
      <c r="G70" s="3" t="s">
        <v>667</v>
      </c>
      <c r="I70" t="str">
        <f t="shared" si="3"/>
        <v/>
      </c>
      <c r="J70">
        <f t="shared" si="3"/>
        <v>1</v>
      </c>
      <c r="K70">
        <v>1</v>
      </c>
      <c r="M70" t="str">
        <f t="shared" si="4"/>
        <v/>
      </c>
      <c r="N70">
        <f t="shared" si="4"/>
        <v>1</v>
      </c>
    </row>
    <row r="71" spans="1:14" x14ac:dyDescent="0.25">
      <c r="A71">
        <v>118</v>
      </c>
      <c r="B71" t="s">
        <v>6</v>
      </c>
      <c r="C71" s="3" t="s">
        <v>275</v>
      </c>
      <c r="D71">
        <v>2</v>
      </c>
      <c r="E71">
        <v>0</v>
      </c>
      <c r="F71">
        <v>0</v>
      </c>
      <c r="G71" s="3" t="s">
        <v>668</v>
      </c>
      <c r="I71">
        <f t="shared" si="3"/>
        <v>0</v>
      </c>
      <c r="J71" t="str">
        <f t="shared" si="3"/>
        <v/>
      </c>
      <c r="K71">
        <v>1</v>
      </c>
      <c r="M71">
        <f t="shared" si="4"/>
        <v>0</v>
      </c>
      <c r="N71" t="str">
        <f t="shared" si="4"/>
        <v/>
      </c>
    </row>
    <row r="72" spans="1:14" x14ac:dyDescent="0.25">
      <c r="A72">
        <v>119</v>
      </c>
      <c r="B72" t="s">
        <v>7</v>
      </c>
      <c r="C72" s="3" t="s">
        <v>148</v>
      </c>
      <c r="D72">
        <v>1</v>
      </c>
      <c r="E72">
        <v>1</v>
      </c>
      <c r="F72">
        <v>0</v>
      </c>
      <c r="G72" t="s">
        <v>669</v>
      </c>
      <c r="I72" t="str">
        <f t="shared" si="3"/>
        <v/>
      </c>
      <c r="J72">
        <f t="shared" si="3"/>
        <v>1</v>
      </c>
      <c r="K72">
        <v>1</v>
      </c>
      <c r="M72" t="str">
        <f t="shared" si="4"/>
        <v/>
      </c>
      <c r="N72">
        <f t="shared" si="4"/>
        <v>1</v>
      </c>
    </row>
    <row r="73" spans="1:14" x14ac:dyDescent="0.25">
      <c r="A73">
        <v>120</v>
      </c>
      <c r="B73" t="s">
        <v>6</v>
      </c>
      <c r="C73" s="3" t="s">
        <v>152</v>
      </c>
      <c r="D73">
        <v>1</v>
      </c>
      <c r="E73">
        <v>1</v>
      </c>
      <c r="F73">
        <v>1</v>
      </c>
      <c r="G73" s="3"/>
      <c r="I73">
        <f t="shared" si="3"/>
        <v>1</v>
      </c>
      <c r="J73" t="str">
        <f t="shared" si="3"/>
        <v/>
      </c>
      <c r="K73">
        <v>1</v>
      </c>
      <c r="M73">
        <f t="shared" si="4"/>
        <v>1</v>
      </c>
      <c r="N73" t="str">
        <f t="shared" si="4"/>
        <v/>
      </c>
    </row>
    <row r="74" spans="1:14" x14ac:dyDescent="0.25">
      <c r="A74">
        <v>121</v>
      </c>
      <c r="B74" t="s">
        <v>7</v>
      </c>
      <c r="C74" s="3" t="s">
        <v>262</v>
      </c>
      <c r="D74">
        <v>1</v>
      </c>
      <c r="E74">
        <v>1</v>
      </c>
      <c r="F74">
        <v>1</v>
      </c>
      <c r="I74" t="str">
        <f t="shared" si="3"/>
        <v/>
      </c>
      <c r="J74">
        <f t="shared" si="3"/>
        <v>1</v>
      </c>
      <c r="K74">
        <v>1</v>
      </c>
      <c r="M74" t="str">
        <f t="shared" si="4"/>
        <v/>
      </c>
      <c r="N74">
        <f t="shared" si="4"/>
        <v>1</v>
      </c>
    </row>
    <row r="75" spans="1:14" x14ac:dyDescent="0.25">
      <c r="A75">
        <v>122</v>
      </c>
      <c r="B75" t="s">
        <v>6</v>
      </c>
      <c r="C75" s="3" t="s">
        <v>189</v>
      </c>
      <c r="D75">
        <v>1</v>
      </c>
      <c r="E75">
        <v>1</v>
      </c>
      <c r="F75">
        <v>0</v>
      </c>
      <c r="G75" s="4"/>
      <c r="I75">
        <f t="shared" si="3"/>
        <v>1</v>
      </c>
      <c r="J75" t="str">
        <f t="shared" si="3"/>
        <v/>
      </c>
      <c r="K75">
        <v>1</v>
      </c>
      <c r="M75">
        <f t="shared" si="4"/>
        <v>1</v>
      </c>
      <c r="N75" t="str">
        <f t="shared" si="4"/>
        <v/>
      </c>
    </row>
    <row r="76" spans="1:14" x14ac:dyDescent="0.25">
      <c r="A76">
        <v>123</v>
      </c>
      <c r="B76" t="s">
        <v>7</v>
      </c>
      <c r="C76" s="3" t="s">
        <v>99</v>
      </c>
      <c r="D76">
        <v>2</v>
      </c>
      <c r="E76">
        <v>1</v>
      </c>
      <c r="F76">
        <v>0</v>
      </c>
      <c r="I76" t="str">
        <f t="shared" si="3"/>
        <v/>
      </c>
      <c r="J76">
        <f t="shared" si="3"/>
        <v>1</v>
      </c>
      <c r="K76">
        <v>1</v>
      </c>
      <c r="M76" t="str">
        <f t="shared" si="4"/>
        <v/>
      </c>
      <c r="N76">
        <f t="shared" si="4"/>
        <v>0</v>
      </c>
    </row>
    <row r="77" spans="1:14" x14ac:dyDescent="0.25">
      <c r="A77">
        <v>124</v>
      </c>
      <c r="B77" t="s">
        <v>6</v>
      </c>
      <c r="C77" s="3" t="s">
        <v>335</v>
      </c>
      <c r="D77">
        <v>1</v>
      </c>
      <c r="E77">
        <v>1</v>
      </c>
      <c r="F77">
        <v>0</v>
      </c>
      <c r="G77" s="3"/>
      <c r="I77">
        <f t="shared" si="3"/>
        <v>1</v>
      </c>
      <c r="J77" t="str">
        <f t="shared" si="3"/>
        <v/>
      </c>
      <c r="K77">
        <v>1</v>
      </c>
      <c r="M77">
        <f t="shared" si="4"/>
        <v>1</v>
      </c>
      <c r="N77" t="str">
        <f t="shared" si="4"/>
        <v/>
      </c>
    </row>
    <row r="78" spans="1:14" x14ac:dyDescent="0.25">
      <c r="A78">
        <v>125</v>
      </c>
      <c r="B78" t="s">
        <v>7</v>
      </c>
      <c r="C78" s="3" t="s">
        <v>233</v>
      </c>
      <c r="D78">
        <v>4</v>
      </c>
      <c r="E78">
        <v>0</v>
      </c>
      <c r="F78">
        <v>0</v>
      </c>
      <c r="G78" s="1"/>
      <c r="I78" t="str">
        <f t="shared" si="3"/>
        <v/>
      </c>
      <c r="J78">
        <f t="shared" si="3"/>
        <v>0</v>
      </c>
      <c r="K78">
        <v>1</v>
      </c>
      <c r="M78" t="str">
        <f t="shared" si="4"/>
        <v/>
      </c>
      <c r="N78">
        <f t="shared" si="4"/>
        <v>0</v>
      </c>
    </row>
    <row r="79" spans="1:14" x14ac:dyDescent="0.25">
      <c r="A79">
        <v>126</v>
      </c>
      <c r="B79" t="s">
        <v>6</v>
      </c>
      <c r="C79" s="3" t="s">
        <v>155</v>
      </c>
      <c r="D79">
        <v>2</v>
      </c>
      <c r="E79">
        <v>1</v>
      </c>
      <c r="F79">
        <v>0</v>
      </c>
      <c r="G79" t="s">
        <v>671</v>
      </c>
      <c r="I79">
        <f t="shared" si="3"/>
        <v>1</v>
      </c>
      <c r="J79" t="str">
        <f t="shared" si="3"/>
        <v/>
      </c>
      <c r="K79">
        <v>1</v>
      </c>
      <c r="M79">
        <f t="shared" si="4"/>
        <v>0</v>
      </c>
      <c r="N79" t="str">
        <f t="shared" si="4"/>
        <v/>
      </c>
    </row>
    <row r="80" spans="1:14" x14ac:dyDescent="0.25">
      <c r="A80">
        <v>127</v>
      </c>
      <c r="B80" t="s">
        <v>7</v>
      </c>
      <c r="C80" s="3" t="s">
        <v>215</v>
      </c>
      <c r="D80">
        <v>2</v>
      </c>
      <c r="E80">
        <v>1</v>
      </c>
      <c r="F80">
        <v>0</v>
      </c>
      <c r="G80" s="3" t="s">
        <v>672</v>
      </c>
      <c r="I80" t="str">
        <f t="shared" si="3"/>
        <v/>
      </c>
      <c r="J80">
        <f t="shared" si="3"/>
        <v>1</v>
      </c>
      <c r="K80">
        <v>1</v>
      </c>
      <c r="M80" t="str">
        <f t="shared" si="4"/>
        <v/>
      </c>
      <c r="N80">
        <f t="shared" si="4"/>
        <v>0</v>
      </c>
    </row>
    <row r="81" spans="1:14" x14ac:dyDescent="0.25">
      <c r="A81">
        <v>128</v>
      </c>
      <c r="B81" t="s">
        <v>6</v>
      </c>
      <c r="C81" s="3" t="s">
        <v>670</v>
      </c>
      <c r="D81">
        <v>2</v>
      </c>
      <c r="E81">
        <v>0</v>
      </c>
      <c r="F81">
        <v>0</v>
      </c>
      <c r="G81" s="2" t="s">
        <v>673</v>
      </c>
      <c r="I81">
        <f t="shared" si="3"/>
        <v>0</v>
      </c>
      <c r="J81" t="str">
        <f t="shared" si="3"/>
        <v/>
      </c>
      <c r="K81">
        <v>1</v>
      </c>
      <c r="M81">
        <f t="shared" si="4"/>
        <v>0</v>
      </c>
      <c r="N81" t="str">
        <f t="shared" si="4"/>
        <v/>
      </c>
    </row>
    <row r="82" spans="1:14" x14ac:dyDescent="0.25">
      <c r="A82">
        <v>129</v>
      </c>
      <c r="B82" t="s">
        <v>7</v>
      </c>
      <c r="C82" s="3" t="s">
        <v>165</v>
      </c>
      <c r="D82">
        <v>1</v>
      </c>
      <c r="E82">
        <v>1</v>
      </c>
      <c r="F82">
        <v>0</v>
      </c>
      <c r="G82" s="3" t="s">
        <v>674</v>
      </c>
      <c r="I82" t="str">
        <f t="shared" si="3"/>
        <v/>
      </c>
      <c r="J82">
        <f t="shared" si="3"/>
        <v>1</v>
      </c>
      <c r="K82">
        <v>1</v>
      </c>
      <c r="M82" t="str">
        <f t="shared" si="4"/>
        <v/>
      </c>
      <c r="N82">
        <f t="shared" si="4"/>
        <v>1</v>
      </c>
    </row>
    <row r="83" spans="1:14" x14ac:dyDescent="0.25">
      <c r="A83">
        <v>130</v>
      </c>
      <c r="B83" t="s">
        <v>6</v>
      </c>
      <c r="C83" s="3" t="s">
        <v>460</v>
      </c>
      <c r="D83">
        <v>3</v>
      </c>
      <c r="E83">
        <v>1</v>
      </c>
      <c r="F83">
        <v>0</v>
      </c>
      <c r="G83" s="3"/>
      <c r="I83">
        <f t="shared" si="3"/>
        <v>1</v>
      </c>
      <c r="J83" t="str">
        <f t="shared" si="3"/>
        <v/>
      </c>
      <c r="K83">
        <v>1</v>
      </c>
      <c r="M83">
        <f t="shared" si="4"/>
        <v>0</v>
      </c>
      <c r="N83" t="str">
        <f t="shared" si="4"/>
        <v/>
      </c>
    </row>
    <row r="84" spans="1:14" x14ac:dyDescent="0.25">
      <c r="A84">
        <v>131</v>
      </c>
      <c r="B84" t="s">
        <v>7</v>
      </c>
      <c r="C84" s="3" t="s">
        <v>538</v>
      </c>
      <c r="D84">
        <v>9</v>
      </c>
      <c r="E84">
        <v>0</v>
      </c>
      <c r="F84">
        <v>0</v>
      </c>
      <c r="G84" s="3" t="s">
        <v>675</v>
      </c>
      <c r="I84" t="str">
        <f t="shared" si="3"/>
        <v/>
      </c>
      <c r="J84">
        <f t="shared" si="3"/>
        <v>0</v>
      </c>
      <c r="K84">
        <v>1</v>
      </c>
      <c r="M84" t="str">
        <f t="shared" si="4"/>
        <v/>
      </c>
      <c r="N84">
        <f t="shared" si="4"/>
        <v>0</v>
      </c>
    </row>
    <row r="85" spans="1:14" x14ac:dyDescent="0.25">
      <c r="A85">
        <v>132</v>
      </c>
      <c r="B85" t="s">
        <v>6</v>
      </c>
      <c r="C85" s="3" t="s">
        <v>539</v>
      </c>
      <c r="D85">
        <v>1</v>
      </c>
      <c r="E85">
        <v>1</v>
      </c>
      <c r="F85">
        <v>0</v>
      </c>
      <c r="G85" s="3" t="s">
        <v>26</v>
      </c>
      <c r="I85">
        <f t="shared" si="3"/>
        <v>1</v>
      </c>
      <c r="J85" t="str">
        <f t="shared" si="3"/>
        <v/>
      </c>
      <c r="K85">
        <v>1</v>
      </c>
      <c r="M85">
        <f t="shared" si="4"/>
        <v>1</v>
      </c>
      <c r="N85" t="str">
        <f t="shared" si="4"/>
        <v/>
      </c>
    </row>
    <row r="86" spans="1:14" x14ac:dyDescent="0.25">
      <c r="A86">
        <v>133</v>
      </c>
      <c r="B86" t="s">
        <v>7</v>
      </c>
      <c r="C86" s="3" t="s">
        <v>70</v>
      </c>
      <c r="D86">
        <v>27</v>
      </c>
      <c r="E86">
        <v>0</v>
      </c>
      <c r="F86">
        <v>0</v>
      </c>
      <c r="G86" s="1" t="s">
        <v>676</v>
      </c>
      <c r="I86" t="str">
        <f t="shared" si="3"/>
        <v/>
      </c>
      <c r="J86">
        <f t="shared" si="3"/>
        <v>0</v>
      </c>
      <c r="K86">
        <v>1</v>
      </c>
      <c r="M86" t="str">
        <f t="shared" si="4"/>
        <v/>
      </c>
      <c r="N86">
        <f t="shared" si="4"/>
        <v>0</v>
      </c>
    </row>
    <row r="87" spans="1:14" x14ac:dyDescent="0.25">
      <c r="A87">
        <v>134</v>
      </c>
      <c r="B87" t="s">
        <v>6</v>
      </c>
      <c r="C87" s="3" t="s">
        <v>240</v>
      </c>
      <c r="D87">
        <v>7</v>
      </c>
      <c r="E87">
        <v>0</v>
      </c>
      <c r="F87">
        <v>0</v>
      </c>
      <c r="G87" s="3">
        <v>-1</v>
      </c>
      <c r="I87">
        <f t="shared" si="3"/>
        <v>0</v>
      </c>
      <c r="J87" t="str">
        <f t="shared" si="3"/>
        <v/>
      </c>
      <c r="K87">
        <v>1</v>
      </c>
      <c r="M87">
        <f t="shared" si="4"/>
        <v>0</v>
      </c>
      <c r="N87" t="str">
        <f t="shared" si="4"/>
        <v/>
      </c>
    </row>
    <row r="88" spans="1:14" x14ac:dyDescent="0.25">
      <c r="A88">
        <v>135</v>
      </c>
      <c r="B88" t="s">
        <v>7</v>
      </c>
      <c r="C88" s="3" t="s">
        <v>423</v>
      </c>
      <c r="D88">
        <v>1</v>
      </c>
      <c r="E88">
        <v>1</v>
      </c>
      <c r="F88">
        <v>1</v>
      </c>
      <c r="I88" t="str">
        <f t="shared" si="3"/>
        <v/>
      </c>
      <c r="J88">
        <f t="shared" si="3"/>
        <v>1</v>
      </c>
      <c r="K88">
        <v>1</v>
      </c>
      <c r="M88" t="str">
        <f t="shared" si="4"/>
        <v/>
      </c>
      <c r="N88">
        <f t="shared" si="4"/>
        <v>1</v>
      </c>
    </row>
    <row r="89" spans="1:14" x14ac:dyDescent="0.25">
      <c r="A89">
        <v>136</v>
      </c>
      <c r="B89" t="s">
        <v>6</v>
      </c>
      <c r="C89" s="3" t="s">
        <v>497</v>
      </c>
      <c r="D89">
        <v>5</v>
      </c>
      <c r="E89">
        <v>0</v>
      </c>
      <c r="F89">
        <v>0</v>
      </c>
      <c r="G89" t="s">
        <v>677</v>
      </c>
      <c r="I89">
        <f t="shared" si="3"/>
        <v>0</v>
      </c>
      <c r="J89" t="str">
        <f t="shared" si="3"/>
        <v/>
      </c>
      <c r="K89">
        <v>1</v>
      </c>
      <c r="M89">
        <f t="shared" si="4"/>
        <v>0</v>
      </c>
      <c r="N89" t="str">
        <f t="shared" si="4"/>
        <v/>
      </c>
    </row>
    <row r="90" spans="1:14" x14ac:dyDescent="0.25">
      <c r="A90">
        <v>137</v>
      </c>
      <c r="B90" t="s">
        <v>7</v>
      </c>
      <c r="C90" s="3" t="s">
        <v>20</v>
      </c>
      <c r="D90">
        <v>1</v>
      </c>
      <c r="E90">
        <v>1</v>
      </c>
      <c r="F90">
        <v>0</v>
      </c>
      <c r="G90" s="3"/>
      <c r="I90" t="str">
        <f t="shared" si="3"/>
        <v/>
      </c>
      <c r="J90">
        <f t="shared" si="3"/>
        <v>1</v>
      </c>
      <c r="K90">
        <v>1</v>
      </c>
      <c r="M90" t="str">
        <f t="shared" si="4"/>
        <v/>
      </c>
      <c r="N90">
        <f t="shared" si="4"/>
        <v>1</v>
      </c>
    </row>
    <row r="91" spans="1:14" x14ac:dyDescent="0.25">
      <c r="A91">
        <v>138</v>
      </c>
      <c r="B91" t="s">
        <v>6</v>
      </c>
      <c r="C91" s="3" t="s">
        <v>52</v>
      </c>
      <c r="D91">
        <v>1</v>
      </c>
      <c r="E91">
        <v>1</v>
      </c>
      <c r="F91">
        <v>0</v>
      </c>
      <c r="G91" s="3"/>
      <c r="I91">
        <f t="shared" si="3"/>
        <v>1</v>
      </c>
      <c r="J91" t="str">
        <f t="shared" si="3"/>
        <v/>
      </c>
      <c r="K91">
        <v>1</v>
      </c>
      <c r="M91">
        <f t="shared" si="4"/>
        <v>1</v>
      </c>
      <c r="N91" t="str">
        <f t="shared" si="4"/>
        <v/>
      </c>
    </row>
    <row r="92" spans="1:14" x14ac:dyDescent="0.25">
      <c r="A92">
        <v>139</v>
      </c>
      <c r="B92" t="s">
        <v>7</v>
      </c>
      <c r="C92" s="3" t="s">
        <v>23</v>
      </c>
      <c r="D92">
        <v>1</v>
      </c>
      <c r="E92">
        <v>1</v>
      </c>
      <c r="F92">
        <v>0</v>
      </c>
      <c r="G92" s="3"/>
      <c r="I92" t="str">
        <f t="shared" si="3"/>
        <v/>
      </c>
      <c r="J92">
        <f t="shared" si="3"/>
        <v>1</v>
      </c>
      <c r="K92">
        <v>1</v>
      </c>
      <c r="M92" t="str">
        <f t="shared" si="4"/>
        <v/>
      </c>
      <c r="N92">
        <f t="shared" si="4"/>
        <v>1</v>
      </c>
    </row>
    <row r="93" spans="1:14" x14ac:dyDescent="0.25">
      <c r="A93">
        <v>140</v>
      </c>
      <c r="B93" t="s">
        <v>6</v>
      </c>
      <c r="C93" s="3" t="s">
        <v>53</v>
      </c>
      <c r="D93">
        <v>1</v>
      </c>
      <c r="E93">
        <v>1</v>
      </c>
      <c r="F93">
        <v>0</v>
      </c>
      <c r="G93" s="3" t="s">
        <v>26</v>
      </c>
      <c r="I93">
        <f t="shared" si="3"/>
        <v>1</v>
      </c>
      <c r="J93" t="str">
        <f t="shared" si="3"/>
        <v/>
      </c>
      <c r="K93">
        <v>1</v>
      </c>
      <c r="M93">
        <f t="shared" si="4"/>
        <v>1</v>
      </c>
      <c r="N93" t="str">
        <f t="shared" si="4"/>
        <v/>
      </c>
    </row>
    <row r="94" spans="1:14" x14ac:dyDescent="0.25">
      <c r="A94">
        <v>141</v>
      </c>
      <c r="B94" t="s">
        <v>7</v>
      </c>
      <c r="C94" s="3" t="s">
        <v>490</v>
      </c>
      <c r="D94">
        <v>1</v>
      </c>
      <c r="E94">
        <v>1</v>
      </c>
      <c r="F94">
        <v>0</v>
      </c>
      <c r="G94" s="3"/>
      <c r="I94" t="str">
        <f t="shared" si="3"/>
        <v/>
      </c>
      <c r="J94">
        <f t="shared" si="3"/>
        <v>1</v>
      </c>
      <c r="K94">
        <v>1</v>
      </c>
      <c r="M94" t="str">
        <f t="shared" si="4"/>
        <v/>
      </c>
      <c r="N94">
        <f t="shared" si="4"/>
        <v>1</v>
      </c>
    </row>
    <row r="95" spans="1:14" x14ac:dyDescent="0.25">
      <c r="A95">
        <v>142</v>
      </c>
      <c r="B95" t="s">
        <v>6</v>
      </c>
      <c r="C95" s="3" t="s">
        <v>406</v>
      </c>
      <c r="D95">
        <v>3</v>
      </c>
      <c r="E95">
        <v>1</v>
      </c>
      <c r="F95">
        <v>0</v>
      </c>
      <c r="G95" s="3"/>
      <c r="I95">
        <f t="shared" si="3"/>
        <v>1</v>
      </c>
      <c r="J95" t="str">
        <f t="shared" si="3"/>
        <v/>
      </c>
      <c r="K95">
        <v>1</v>
      </c>
      <c r="M95">
        <f t="shared" si="4"/>
        <v>0</v>
      </c>
      <c r="N95" t="str">
        <f t="shared" si="4"/>
        <v/>
      </c>
    </row>
    <row r="96" spans="1:14" x14ac:dyDescent="0.25">
      <c r="A96">
        <v>143</v>
      </c>
      <c r="B96" t="s">
        <v>7</v>
      </c>
      <c r="C96" s="3" t="s">
        <v>42</v>
      </c>
      <c r="D96">
        <v>3</v>
      </c>
      <c r="E96">
        <v>1</v>
      </c>
      <c r="F96">
        <v>0</v>
      </c>
      <c r="G96" t="s">
        <v>678</v>
      </c>
      <c r="I96" t="str">
        <f t="shared" si="3"/>
        <v/>
      </c>
      <c r="J96">
        <f t="shared" si="3"/>
        <v>1</v>
      </c>
      <c r="K96">
        <v>1</v>
      </c>
      <c r="M96" t="str">
        <f t="shared" si="4"/>
        <v/>
      </c>
      <c r="N96">
        <f t="shared" si="4"/>
        <v>0</v>
      </c>
    </row>
    <row r="97" spans="1:14" x14ac:dyDescent="0.25">
      <c r="A97">
        <v>144</v>
      </c>
      <c r="B97" t="s">
        <v>6</v>
      </c>
      <c r="C97" s="3" t="s">
        <v>40</v>
      </c>
      <c r="D97">
        <v>2</v>
      </c>
      <c r="E97">
        <v>1</v>
      </c>
      <c r="F97">
        <v>0</v>
      </c>
      <c r="G97" t="s">
        <v>679</v>
      </c>
      <c r="I97">
        <f t="shared" si="3"/>
        <v>1</v>
      </c>
      <c r="J97" t="str">
        <f t="shared" si="3"/>
        <v/>
      </c>
      <c r="K97">
        <v>1</v>
      </c>
      <c r="M97">
        <f t="shared" si="4"/>
        <v>0</v>
      </c>
      <c r="N97" t="str">
        <f t="shared" si="4"/>
        <v/>
      </c>
    </row>
    <row r="98" spans="1:14" x14ac:dyDescent="0.25">
      <c r="A98">
        <v>145</v>
      </c>
      <c r="B98" t="s">
        <v>7</v>
      </c>
      <c r="C98" s="3" t="s">
        <v>39</v>
      </c>
      <c r="D98">
        <v>1</v>
      </c>
      <c r="E98">
        <v>1</v>
      </c>
      <c r="F98">
        <v>1</v>
      </c>
      <c r="G98" s="4"/>
      <c r="I98" t="str">
        <f t="shared" si="3"/>
        <v/>
      </c>
      <c r="J98">
        <f t="shared" si="3"/>
        <v>1</v>
      </c>
      <c r="K98">
        <v>1</v>
      </c>
      <c r="M98" t="str">
        <f t="shared" si="4"/>
        <v/>
      </c>
      <c r="N98">
        <f t="shared" si="4"/>
        <v>1</v>
      </c>
    </row>
    <row r="99" spans="1:14" x14ac:dyDescent="0.25">
      <c r="A99">
        <v>146</v>
      </c>
      <c r="B99" t="s">
        <v>6</v>
      </c>
      <c r="C99" s="3" t="s">
        <v>105</v>
      </c>
      <c r="D99">
        <v>1</v>
      </c>
      <c r="E99">
        <v>1</v>
      </c>
      <c r="F99">
        <v>0</v>
      </c>
      <c r="G99" s="3"/>
      <c r="I99">
        <f t="shared" si="3"/>
        <v>1</v>
      </c>
      <c r="J99" t="str">
        <f t="shared" si="3"/>
        <v/>
      </c>
      <c r="K99">
        <v>1</v>
      </c>
      <c r="M99">
        <f t="shared" si="4"/>
        <v>1</v>
      </c>
      <c r="N99" t="str">
        <f t="shared" si="4"/>
        <v/>
      </c>
    </row>
    <row r="100" spans="1:14" x14ac:dyDescent="0.25">
      <c r="A100">
        <v>147</v>
      </c>
      <c r="B100" t="s">
        <v>7</v>
      </c>
      <c r="C100" s="3" t="s">
        <v>104</v>
      </c>
      <c r="D100">
        <v>1</v>
      </c>
      <c r="E100">
        <v>1</v>
      </c>
      <c r="F100">
        <v>0</v>
      </c>
      <c r="G100" s="3"/>
      <c r="I100" t="str">
        <f t="shared" si="3"/>
        <v/>
      </c>
      <c r="J100">
        <f t="shared" si="3"/>
        <v>1</v>
      </c>
      <c r="K100">
        <v>1</v>
      </c>
      <c r="M100" t="str">
        <f t="shared" si="4"/>
        <v/>
      </c>
      <c r="N100">
        <f t="shared" si="4"/>
        <v>1</v>
      </c>
    </row>
    <row r="101" spans="1:14" x14ac:dyDescent="0.25">
      <c r="A101">
        <v>148</v>
      </c>
      <c r="B101" t="s">
        <v>6</v>
      </c>
      <c r="C101" s="3" t="s">
        <v>106</v>
      </c>
      <c r="D101">
        <v>2</v>
      </c>
      <c r="E101">
        <v>1</v>
      </c>
      <c r="F101">
        <v>0</v>
      </c>
      <c r="I101">
        <f t="shared" si="3"/>
        <v>1</v>
      </c>
      <c r="J101" t="str">
        <f t="shared" si="3"/>
        <v/>
      </c>
      <c r="K101">
        <v>1</v>
      </c>
      <c r="M101">
        <f t="shared" si="4"/>
        <v>0</v>
      </c>
      <c r="N101" t="str">
        <f t="shared" si="4"/>
        <v/>
      </c>
    </row>
    <row r="102" spans="1:14" x14ac:dyDescent="0.25">
      <c r="A102">
        <v>149</v>
      </c>
      <c r="B102" t="s">
        <v>7</v>
      </c>
      <c r="C102" s="3" t="s">
        <v>339</v>
      </c>
      <c r="D102">
        <v>1</v>
      </c>
      <c r="E102">
        <v>1</v>
      </c>
      <c r="F102">
        <v>0</v>
      </c>
      <c r="G102" s="3" t="s">
        <v>680</v>
      </c>
      <c r="I102" t="str">
        <f t="shared" si="3"/>
        <v/>
      </c>
      <c r="J102">
        <f t="shared" si="3"/>
        <v>1</v>
      </c>
      <c r="K102">
        <v>1</v>
      </c>
      <c r="M102" t="str">
        <f t="shared" si="4"/>
        <v/>
      </c>
      <c r="N102">
        <f t="shared" si="4"/>
        <v>1</v>
      </c>
    </row>
    <row r="104" spans="1:14" x14ac:dyDescent="0.25">
      <c r="K104">
        <f>SUM(K3:K102)</f>
        <v>100</v>
      </c>
    </row>
    <row r="105" spans="1:14" x14ac:dyDescent="0.25">
      <c r="I105">
        <f>SUM(I3:I102)</f>
        <v>35</v>
      </c>
      <c r="J105">
        <f>SUM(J3:J102)</f>
        <v>41</v>
      </c>
      <c r="K105">
        <f>K104/2</f>
        <v>50</v>
      </c>
      <c r="M105">
        <f>SUM(M3:M104)</f>
        <v>23</v>
      </c>
      <c r="N105">
        <f>SUM(N3:N104)</f>
        <v>28</v>
      </c>
    </row>
    <row r="106" spans="1:14" x14ac:dyDescent="0.25">
      <c r="I106" s="2">
        <f>I105/(K104/2)</f>
        <v>0.7</v>
      </c>
      <c r="J106" s="2">
        <f>J105/(K104/2)</f>
        <v>0.82</v>
      </c>
      <c r="M106" s="2">
        <f>M105/(K104/2)</f>
        <v>0.46</v>
      </c>
      <c r="N106" s="2">
        <f>N105/(K104/2)</f>
        <v>0.56000000000000005</v>
      </c>
    </row>
  </sheetData>
  <pageMargins left="0.75" right="0.75" top="1" bottom="1" header="0.5" footer="0.5"/>
  <pageSetup paperSize="9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06"/>
  <sheetViews>
    <sheetView topLeftCell="A77" workbookViewId="0">
      <selection activeCell="M98" sqref="M98"/>
    </sheetView>
  </sheetViews>
  <sheetFormatPr defaultRowHeight="13.2" x14ac:dyDescent="0.25"/>
  <cols>
    <col min="1" max="1" width="8.88671875" customWidth="1"/>
    <col min="4" max="4" width="14.33203125" customWidth="1"/>
    <col min="9" max="9" width="9.33203125" bestFit="1" customWidth="1"/>
  </cols>
  <sheetData>
    <row r="1" spans="1:14" x14ac:dyDescent="0.25">
      <c r="A1" s="3" t="s">
        <v>609</v>
      </c>
      <c r="G1" t="s">
        <v>221</v>
      </c>
      <c r="M1" t="s">
        <v>159</v>
      </c>
    </row>
    <row r="2" spans="1:14" x14ac:dyDescent="0.25">
      <c r="A2" t="s">
        <v>0</v>
      </c>
      <c r="B2" t="s">
        <v>1</v>
      </c>
      <c r="C2" t="s">
        <v>2</v>
      </c>
      <c r="D2" t="s">
        <v>3</v>
      </c>
      <c r="E2" t="s">
        <v>4</v>
      </c>
      <c r="F2" t="s">
        <v>22</v>
      </c>
      <c r="G2" t="s">
        <v>5</v>
      </c>
      <c r="I2" t="s">
        <v>6</v>
      </c>
      <c r="J2" t="s">
        <v>7</v>
      </c>
      <c r="M2" t="s">
        <v>6</v>
      </c>
      <c r="N2" t="s">
        <v>7</v>
      </c>
    </row>
    <row r="3" spans="1:14" x14ac:dyDescent="0.25">
      <c r="A3">
        <v>50</v>
      </c>
      <c r="B3" t="s">
        <v>6</v>
      </c>
      <c r="C3" s="3" t="s">
        <v>244</v>
      </c>
      <c r="D3">
        <v>1</v>
      </c>
      <c r="E3">
        <v>1</v>
      </c>
      <c r="F3">
        <v>0</v>
      </c>
      <c r="G3" s="1" t="s">
        <v>427</v>
      </c>
      <c r="I3">
        <f>IF($B3=I$2, $E3,"")</f>
        <v>1</v>
      </c>
      <c r="J3" t="str">
        <f>IF($B3=J$2, $E3,"")</f>
        <v/>
      </c>
      <c r="K3">
        <v>1</v>
      </c>
      <c r="M3">
        <f>IF($B3=M$2,IF($D3=1, 1,0),"")</f>
        <v>1</v>
      </c>
      <c r="N3" t="str">
        <f>IF($B3=N$2,IF($D3=1, 1,0),"")</f>
        <v/>
      </c>
    </row>
    <row r="4" spans="1:14" x14ac:dyDescent="0.25">
      <c r="A4">
        <v>51</v>
      </c>
      <c r="B4" t="s">
        <v>7</v>
      </c>
      <c r="C4" s="3" t="s">
        <v>53</v>
      </c>
      <c r="D4">
        <v>1</v>
      </c>
      <c r="E4">
        <v>1</v>
      </c>
      <c r="F4">
        <v>0</v>
      </c>
      <c r="G4" t="s">
        <v>51</v>
      </c>
      <c r="I4" t="str">
        <f t="shared" ref="I4:J67" si="0">IF($B4=I$2, $E4,"")</f>
        <v/>
      </c>
      <c r="J4">
        <f t="shared" si="0"/>
        <v>1</v>
      </c>
      <c r="K4">
        <v>1</v>
      </c>
      <c r="M4" t="str">
        <f t="shared" ref="M4:N35" si="1">IF($B4=M$2,IF($D4=1, 1,0),"")</f>
        <v/>
      </c>
      <c r="N4">
        <f t="shared" si="1"/>
        <v>1</v>
      </c>
    </row>
    <row r="5" spans="1:14" x14ac:dyDescent="0.25">
      <c r="A5">
        <v>52</v>
      </c>
      <c r="B5" t="s">
        <v>6</v>
      </c>
      <c r="C5" s="3" t="s">
        <v>72</v>
      </c>
      <c r="D5">
        <v>1</v>
      </c>
      <c r="E5">
        <v>1</v>
      </c>
      <c r="F5">
        <v>0</v>
      </c>
      <c r="G5" s="1"/>
      <c r="I5">
        <f t="shared" si="0"/>
        <v>1</v>
      </c>
      <c r="J5" t="str">
        <f t="shared" si="0"/>
        <v/>
      </c>
      <c r="K5">
        <v>1</v>
      </c>
      <c r="M5">
        <f t="shared" si="1"/>
        <v>1</v>
      </c>
      <c r="N5" t="str">
        <f t="shared" si="1"/>
        <v/>
      </c>
    </row>
    <row r="6" spans="1:14" x14ac:dyDescent="0.25">
      <c r="A6">
        <v>53</v>
      </c>
      <c r="B6" t="s">
        <v>7</v>
      </c>
      <c r="C6" s="3" t="s">
        <v>24</v>
      </c>
      <c r="D6">
        <v>1</v>
      </c>
      <c r="E6">
        <v>1</v>
      </c>
      <c r="F6">
        <v>0</v>
      </c>
      <c r="G6" t="s">
        <v>51</v>
      </c>
      <c r="I6" t="str">
        <f t="shared" si="0"/>
        <v/>
      </c>
      <c r="J6">
        <f t="shared" si="0"/>
        <v>1</v>
      </c>
      <c r="K6">
        <v>1</v>
      </c>
      <c r="M6" t="str">
        <f t="shared" si="1"/>
        <v/>
      </c>
      <c r="N6">
        <f t="shared" si="1"/>
        <v>1</v>
      </c>
    </row>
    <row r="7" spans="1:14" x14ac:dyDescent="0.25">
      <c r="A7">
        <v>54</v>
      </c>
      <c r="B7" t="s">
        <v>6</v>
      </c>
      <c r="C7" s="3" t="s">
        <v>182</v>
      </c>
      <c r="D7">
        <v>3</v>
      </c>
      <c r="E7">
        <v>0</v>
      </c>
      <c r="F7">
        <v>0</v>
      </c>
      <c r="G7" s="1" t="s">
        <v>610</v>
      </c>
      <c r="I7">
        <f t="shared" si="0"/>
        <v>0</v>
      </c>
      <c r="J7" t="str">
        <f t="shared" si="0"/>
        <v/>
      </c>
      <c r="K7">
        <v>1</v>
      </c>
      <c r="M7">
        <f t="shared" si="1"/>
        <v>0</v>
      </c>
      <c r="N7" t="str">
        <f t="shared" si="1"/>
        <v/>
      </c>
    </row>
    <row r="8" spans="1:14" x14ac:dyDescent="0.25">
      <c r="A8">
        <v>55</v>
      </c>
      <c r="B8" t="s">
        <v>7</v>
      </c>
      <c r="C8" s="3" t="s">
        <v>84</v>
      </c>
      <c r="D8">
        <v>12</v>
      </c>
      <c r="E8">
        <v>0</v>
      </c>
      <c r="F8">
        <v>0</v>
      </c>
      <c r="G8" s="4" t="s">
        <v>611</v>
      </c>
      <c r="I8" t="str">
        <f t="shared" si="0"/>
        <v/>
      </c>
      <c r="J8">
        <f t="shared" si="0"/>
        <v>0</v>
      </c>
      <c r="K8">
        <v>1</v>
      </c>
      <c r="M8" t="str">
        <f t="shared" si="1"/>
        <v/>
      </c>
      <c r="N8">
        <f t="shared" si="1"/>
        <v>0</v>
      </c>
    </row>
    <row r="9" spans="1:14" x14ac:dyDescent="0.25">
      <c r="A9">
        <v>56</v>
      </c>
      <c r="B9" t="s">
        <v>6</v>
      </c>
      <c r="C9" s="3" t="s">
        <v>32</v>
      </c>
      <c r="D9">
        <v>9</v>
      </c>
      <c r="E9">
        <v>0</v>
      </c>
      <c r="F9">
        <v>0</v>
      </c>
      <c r="G9">
        <v>-4</v>
      </c>
      <c r="I9">
        <f t="shared" si="0"/>
        <v>0</v>
      </c>
      <c r="J9" t="str">
        <f t="shared" si="0"/>
        <v/>
      </c>
      <c r="K9">
        <v>1</v>
      </c>
      <c r="M9">
        <f t="shared" si="1"/>
        <v>0</v>
      </c>
      <c r="N9" t="str">
        <f t="shared" si="1"/>
        <v/>
      </c>
    </row>
    <row r="10" spans="1:14" x14ac:dyDescent="0.25">
      <c r="A10">
        <v>57</v>
      </c>
      <c r="B10" t="s">
        <v>7</v>
      </c>
      <c r="C10" s="3" t="s">
        <v>243</v>
      </c>
      <c r="D10">
        <v>3</v>
      </c>
      <c r="E10">
        <v>1</v>
      </c>
      <c r="F10">
        <v>0</v>
      </c>
      <c r="I10" t="str">
        <f t="shared" si="0"/>
        <v/>
      </c>
      <c r="J10">
        <f t="shared" si="0"/>
        <v>1</v>
      </c>
      <c r="K10">
        <v>1</v>
      </c>
      <c r="M10" t="str">
        <f t="shared" si="1"/>
        <v/>
      </c>
      <c r="N10">
        <f t="shared" si="1"/>
        <v>0</v>
      </c>
    </row>
    <row r="11" spans="1:14" x14ac:dyDescent="0.25">
      <c r="A11">
        <v>58</v>
      </c>
      <c r="B11" t="s">
        <v>6</v>
      </c>
      <c r="C11" s="3" t="s">
        <v>64</v>
      </c>
      <c r="D11">
        <v>1</v>
      </c>
      <c r="E11">
        <v>1</v>
      </c>
      <c r="F11">
        <v>0</v>
      </c>
      <c r="G11" s="3"/>
      <c r="I11">
        <f t="shared" si="0"/>
        <v>1</v>
      </c>
      <c r="J11" t="str">
        <f t="shared" si="0"/>
        <v/>
      </c>
      <c r="K11">
        <v>1</v>
      </c>
      <c r="M11">
        <f t="shared" si="1"/>
        <v>1</v>
      </c>
      <c r="N11" t="str">
        <f t="shared" si="1"/>
        <v/>
      </c>
    </row>
    <row r="12" spans="1:14" x14ac:dyDescent="0.25">
      <c r="A12">
        <v>59</v>
      </c>
      <c r="B12" t="s">
        <v>7</v>
      </c>
      <c r="C12" s="3" t="s">
        <v>305</v>
      </c>
      <c r="D12">
        <v>1</v>
      </c>
      <c r="E12">
        <v>1</v>
      </c>
      <c r="F12">
        <v>0</v>
      </c>
      <c r="I12" t="str">
        <f t="shared" si="0"/>
        <v/>
      </c>
      <c r="J12">
        <f t="shared" si="0"/>
        <v>1</v>
      </c>
      <c r="K12">
        <v>1</v>
      </c>
      <c r="M12" t="str">
        <f t="shared" si="1"/>
        <v/>
      </c>
      <c r="N12">
        <f t="shared" si="1"/>
        <v>1</v>
      </c>
    </row>
    <row r="13" spans="1:14" x14ac:dyDescent="0.25">
      <c r="A13">
        <v>60</v>
      </c>
      <c r="B13" t="s">
        <v>6</v>
      </c>
      <c r="C13" s="3" t="s">
        <v>329</v>
      </c>
      <c r="D13">
        <v>1</v>
      </c>
      <c r="E13">
        <v>1</v>
      </c>
      <c r="F13">
        <v>0</v>
      </c>
      <c r="G13" t="s">
        <v>26</v>
      </c>
      <c r="I13">
        <f t="shared" si="0"/>
        <v>1</v>
      </c>
      <c r="J13" t="str">
        <f t="shared" si="0"/>
        <v/>
      </c>
      <c r="K13">
        <v>1</v>
      </c>
      <c r="M13">
        <f t="shared" si="1"/>
        <v>1</v>
      </c>
      <c r="N13" t="str">
        <f t="shared" si="1"/>
        <v/>
      </c>
    </row>
    <row r="14" spans="1:14" x14ac:dyDescent="0.25">
      <c r="A14">
        <v>61</v>
      </c>
      <c r="B14" t="s">
        <v>7</v>
      </c>
      <c r="C14" s="3" t="s">
        <v>464</v>
      </c>
      <c r="D14">
        <v>1</v>
      </c>
      <c r="E14">
        <v>1</v>
      </c>
      <c r="F14">
        <v>0</v>
      </c>
      <c r="G14" s="2"/>
      <c r="I14" t="str">
        <f t="shared" si="0"/>
        <v/>
      </c>
      <c r="J14">
        <f t="shared" si="0"/>
        <v>1</v>
      </c>
      <c r="K14">
        <v>1</v>
      </c>
      <c r="M14" t="str">
        <f t="shared" si="1"/>
        <v/>
      </c>
      <c r="N14">
        <f t="shared" si="1"/>
        <v>1</v>
      </c>
    </row>
    <row r="15" spans="1:14" x14ac:dyDescent="0.25">
      <c r="A15">
        <v>62</v>
      </c>
      <c r="B15" t="s">
        <v>6</v>
      </c>
      <c r="C15" s="3" t="s">
        <v>364</v>
      </c>
      <c r="D15">
        <v>1</v>
      </c>
      <c r="E15">
        <v>1</v>
      </c>
      <c r="F15">
        <v>0</v>
      </c>
      <c r="I15">
        <f t="shared" si="0"/>
        <v>1</v>
      </c>
      <c r="J15" t="str">
        <f t="shared" si="0"/>
        <v/>
      </c>
      <c r="K15">
        <v>1</v>
      </c>
      <c r="M15">
        <f t="shared" si="1"/>
        <v>1</v>
      </c>
      <c r="N15" t="str">
        <f t="shared" si="1"/>
        <v/>
      </c>
    </row>
    <row r="16" spans="1:14" x14ac:dyDescent="0.25">
      <c r="A16">
        <v>63</v>
      </c>
      <c r="B16" t="s">
        <v>7</v>
      </c>
      <c r="C16" s="3" t="s">
        <v>386</v>
      </c>
      <c r="D16">
        <v>1</v>
      </c>
      <c r="E16">
        <v>1</v>
      </c>
      <c r="F16">
        <v>1</v>
      </c>
      <c r="G16" s="2"/>
      <c r="I16" t="str">
        <f t="shared" si="0"/>
        <v/>
      </c>
      <c r="J16">
        <f t="shared" si="0"/>
        <v>1</v>
      </c>
      <c r="K16">
        <v>1</v>
      </c>
      <c r="M16" t="str">
        <f t="shared" si="1"/>
        <v/>
      </c>
      <c r="N16">
        <f t="shared" si="1"/>
        <v>1</v>
      </c>
    </row>
    <row r="17" spans="1:14" x14ac:dyDescent="0.25">
      <c r="A17">
        <v>64</v>
      </c>
      <c r="B17" t="s">
        <v>6</v>
      </c>
      <c r="C17" s="3" t="s">
        <v>579</v>
      </c>
      <c r="D17">
        <v>1</v>
      </c>
      <c r="E17">
        <v>1</v>
      </c>
      <c r="F17">
        <v>0</v>
      </c>
      <c r="G17" s="3"/>
      <c r="I17">
        <f t="shared" si="0"/>
        <v>1</v>
      </c>
      <c r="J17" t="str">
        <f t="shared" si="0"/>
        <v/>
      </c>
      <c r="K17">
        <v>1</v>
      </c>
      <c r="M17">
        <f t="shared" si="1"/>
        <v>1</v>
      </c>
      <c r="N17" t="str">
        <f t="shared" si="1"/>
        <v/>
      </c>
    </row>
    <row r="18" spans="1:14" x14ac:dyDescent="0.25">
      <c r="A18">
        <v>65</v>
      </c>
      <c r="B18" t="s">
        <v>7</v>
      </c>
      <c r="C18" s="3" t="s">
        <v>303</v>
      </c>
      <c r="D18">
        <v>1</v>
      </c>
      <c r="E18">
        <v>1</v>
      </c>
      <c r="F18">
        <v>0</v>
      </c>
      <c r="G18" s="3"/>
      <c r="I18" t="str">
        <f t="shared" si="0"/>
        <v/>
      </c>
      <c r="J18">
        <f t="shared" si="0"/>
        <v>1</v>
      </c>
      <c r="K18">
        <v>1</v>
      </c>
      <c r="M18" t="str">
        <f t="shared" si="1"/>
        <v/>
      </c>
      <c r="N18">
        <f t="shared" si="1"/>
        <v>1</v>
      </c>
    </row>
    <row r="19" spans="1:14" x14ac:dyDescent="0.25">
      <c r="A19">
        <v>66</v>
      </c>
      <c r="B19" t="s">
        <v>6</v>
      </c>
      <c r="C19" s="3" t="s">
        <v>466</v>
      </c>
      <c r="D19">
        <v>3</v>
      </c>
      <c r="E19">
        <v>0</v>
      </c>
      <c r="F19">
        <v>0</v>
      </c>
      <c r="G19" t="s">
        <v>612</v>
      </c>
      <c r="I19">
        <f t="shared" si="0"/>
        <v>0</v>
      </c>
      <c r="J19" t="str">
        <f t="shared" si="0"/>
        <v/>
      </c>
      <c r="K19">
        <v>1</v>
      </c>
      <c r="M19">
        <f t="shared" si="1"/>
        <v>0</v>
      </c>
      <c r="N19" t="str">
        <f t="shared" si="1"/>
        <v/>
      </c>
    </row>
    <row r="20" spans="1:14" x14ac:dyDescent="0.25">
      <c r="A20">
        <v>67</v>
      </c>
      <c r="B20" t="s">
        <v>7</v>
      </c>
      <c r="C20" s="3" t="s">
        <v>70</v>
      </c>
      <c r="E20">
        <v>0</v>
      </c>
      <c r="F20">
        <v>0</v>
      </c>
      <c r="G20" t="s">
        <v>613</v>
      </c>
      <c r="I20" t="str">
        <f t="shared" si="0"/>
        <v/>
      </c>
      <c r="J20">
        <f t="shared" si="0"/>
        <v>0</v>
      </c>
      <c r="K20">
        <v>1</v>
      </c>
      <c r="M20" t="str">
        <f t="shared" si="1"/>
        <v/>
      </c>
      <c r="N20">
        <f t="shared" si="1"/>
        <v>0</v>
      </c>
    </row>
    <row r="21" spans="1:14" x14ac:dyDescent="0.25">
      <c r="A21">
        <v>68</v>
      </c>
      <c r="B21" t="s">
        <v>6</v>
      </c>
      <c r="C21" s="3" t="s">
        <v>63</v>
      </c>
      <c r="D21">
        <v>2</v>
      </c>
      <c r="E21">
        <v>0</v>
      </c>
      <c r="F21">
        <v>-6</v>
      </c>
      <c r="I21">
        <f t="shared" si="0"/>
        <v>0</v>
      </c>
      <c r="J21" t="str">
        <f t="shared" si="0"/>
        <v/>
      </c>
      <c r="K21">
        <v>1</v>
      </c>
      <c r="M21">
        <f t="shared" si="1"/>
        <v>0</v>
      </c>
      <c r="N21" t="str">
        <f t="shared" si="1"/>
        <v/>
      </c>
    </row>
    <row r="22" spans="1:14" x14ac:dyDescent="0.25">
      <c r="A22">
        <v>69</v>
      </c>
      <c r="B22" t="s">
        <v>7</v>
      </c>
      <c r="C22" s="3" t="s">
        <v>488</v>
      </c>
      <c r="D22">
        <v>2</v>
      </c>
      <c r="E22">
        <v>0</v>
      </c>
      <c r="F22">
        <v>0</v>
      </c>
      <c r="G22" t="s">
        <v>614</v>
      </c>
      <c r="I22" t="str">
        <f t="shared" si="0"/>
        <v/>
      </c>
      <c r="J22">
        <f t="shared" si="0"/>
        <v>0</v>
      </c>
      <c r="K22">
        <v>1</v>
      </c>
      <c r="M22" t="str">
        <f t="shared" si="1"/>
        <v/>
      </c>
      <c r="N22">
        <f t="shared" si="1"/>
        <v>0</v>
      </c>
    </row>
    <row r="23" spans="1:14" x14ac:dyDescent="0.25">
      <c r="A23">
        <v>70</v>
      </c>
      <c r="B23" t="s">
        <v>6</v>
      </c>
      <c r="C23" s="3" t="s">
        <v>61</v>
      </c>
      <c r="D23">
        <v>1</v>
      </c>
      <c r="E23">
        <v>1</v>
      </c>
      <c r="F23">
        <v>0</v>
      </c>
      <c r="G23" s="3"/>
      <c r="I23">
        <f t="shared" si="0"/>
        <v>1</v>
      </c>
      <c r="J23" t="str">
        <f t="shared" si="0"/>
        <v/>
      </c>
      <c r="K23">
        <v>1</v>
      </c>
      <c r="M23">
        <f t="shared" si="1"/>
        <v>1</v>
      </c>
      <c r="N23" t="str">
        <f t="shared" si="1"/>
        <v/>
      </c>
    </row>
    <row r="24" spans="1:14" x14ac:dyDescent="0.25">
      <c r="A24">
        <v>71</v>
      </c>
      <c r="B24" t="s">
        <v>7</v>
      </c>
      <c r="C24" s="3" t="s">
        <v>391</v>
      </c>
      <c r="D24">
        <v>1</v>
      </c>
      <c r="E24">
        <v>1</v>
      </c>
      <c r="F24">
        <v>0</v>
      </c>
      <c r="I24" t="str">
        <f t="shared" si="0"/>
        <v/>
      </c>
      <c r="J24">
        <f t="shared" si="0"/>
        <v>1</v>
      </c>
      <c r="K24">
        <v>1</v>
      </c>
      <c r="M24" t="str">
        <f t="shared" si="1"/>
        <v/>
      </c>
      <c r="N24">
        <f t="shared" si="1"/>
        <v>1</v>
      </c>
    </row>
    <row r="25" spans="1:14" x14ac:dyDescent="0.25">
      <c r="A25">
        <v>72</v>
      </c>
      <c r="B25" t="s">
        <v>6</v>
      </c>
      <c r="C25" s="3" t="s">
        <v>538</v>
      </c>
      <c r="D25">
        <v>1</v>
      </c>
      <c r="E25">
        <v>1</v>
      </c>
      <c r="F25">
        <v>1</v>
      </c>
      <c r="I25">
        <f t="shared" si="0"/>
        <v>1</v>
      </c>
      <c r="J25" t="str">
        <f t="shared" si="0"/>
        <v/>
      </c>
      <c r="K25">
        <v>1</v>
      </c>
      <c r="M25">
        <f t="shared" si="1"/>
        <v>1</v>
      </c>
      <c r="N25" t="str">
        <f t="shared" si="1"/>
        <v/>
      </c>
    </row>
    <row r="26" spans="1:14" x14ac:dyDescent="0.25">
      <c r="A26">
        <v>73</v>
      </c>
      <c r="B26" t="s">
        <v>7</v>
      </c>
      <c r="C26" s="3" t="s">
        <v>310</v>
      </c>
      <c r="D26">
        <v>1</v>
      </c>
      <c r="E26">
        <v>1</v>
      </c>
      <c r="F26">
        <v>1</v>
      </c>
      <c r="I26" t="str">
        <f t="shared" si="0"/>
        <v/>
      </c>
      <c r="J26">
        <f t="shared" si="0"/>
        <v>1</v>
      </c>
      <c r="K26">
        <v>1</v>
      </c>
      <c r="M26" t="str">
        <f t="shared" si="1"/>
        <v/>
      </c>
      <c r="N26">
        <f t="shared" si="1"/>
        <v>1</v>
      </c>
    </row>
    <row r="27" spans="1:14" x14ac:dyDescent="0.25">
      <c r="A27">
        <v>74</v>
      </c>
      <c r="B27" t="s">
        <v>6</v>
      </c>
      <c r="C27" s="3" t="s">
        <v>615</v>
      </c>
      <c r="D27">
        <v>1</v>
      </c>
      <c r="E27">
        <v>1</v>
      </c>
      <c r="F27">
        <v>0</v>
      </c>
      <c r="I27">
        <f t="shared" si="0"/>
        <v>1</v>
      </c>
      <c r="J27" t="str">
        <f t="shared" si="0"/>
        <v/>
      </c>
      <c r="K27">
        <v>1</v>
      </c>
      <c r="M27">
        <f t="shared" si="1"/>
        <v>1</v>
      </c>
      <c r="N27" t="str">
        <f t="shared" si="1"/>
        <v/>
      </c>
    </row>
    <row r="28" spans="1:14" x14ac:dyDescent="0.25">
      <c r="A28">
        <v>75</v>
      </c>
      <c r="B28" t="s">
        <v>7</v>
      </c>
      <c r="C28" s="3" t="s">
        <v>308</v>
      </c>
      <c r="D28">
        <v>1</v>
      </c>
      <c r="E28">
        <v>1</v>
      </c>
      <c r="F28">
        <v>0</v>
      </c>
      <c r="I28" t="str">
        <f t="shared" si="0"/>
        <v/>
      </c>
      <c r="J28">
        <f t="shared" si="0"/>
        <v>1</v>
      </c>
      <c r="K28">
        <v>1</v>
      </c>
      <c r="M28" t="str">
        <f t="shared" si="1"/>
        <v/>
      </c>
      <c r="N28">
        <f t="shared" si="1"/>
        <v>1</v>
      </c>
    </row>
    <row r="29" spans="1:14" x14ac:dyDescent="0.25">
      <c r="A29">
        <v>76</v>
      </c>
      <c r="B29" t="s">
        <v>6</v>
      </c>
      <c r="C29" s="3" t="s">
        <v>460</v>
      </c>
      <c r="D29">
        <v>2</v>
      </c>
      <c r="E29">
        <v>1</v>
      </c>
      <c r="F29">
        <v>0</v>
      </c>
      <c r="I29">
        <f t="shared" si="0"/>
        <v>1</v>
      </c>
      <c r="J29" t="str">
        <f t="shared" si="0"/>
        <v/>
      </c>
      <c r="K29">
        <v>1</v>
      </c>
      <c r="M29">
        <f t="shared" si="1"/>
        <v>0</v>
      </c>
      <c r="N29" t="str">
        <f t="shared" si="1"/>
        <v/>
      </c>
    </row>
    <row r="30" spans="1:14" x14ac:dyDescent="0.25">
      <c r="A30">
        <v>77</v>
      </c>
      <c r="B30" t="s">
        <v>7</v>
      </c>
      <c r="C30" s="3" t="s">
        <v>589</v>
      </c>
      <c r="D30">
        <v>1</v>
      </c>
      <c r="E30">
        <v>1</v>
      </c>
      <c r="F30">
        <v>0</v>
      </c>
      <c r="I30" t="str">
        <f t="shared" si="0"/>
        <v/>
      </c>
      <c r="J30">
        <f t="shared" si="0"/>
        <v>1</v>
      </c>
      <c r="K30">
        <v>1</v>
      </c>
      <c r="M30" t="str">
        <f t="shared" si="1"/>
        <v/>
      </c>
      <c r="N30">
        <f t="shared" si="1"/>
        <v>1</v>
      </c>
    </row>
    <row r="31" spans="1:14" x14ac:dyDescent="0.25">
      <c r="A31">
        <v>78</v>
      </c>
      <c r="B31" t="s">
        <v>6</v>
      </c>
      <c r="C31" s="3" t="s">
        <v>458</v>
      </c>
      <c r="D31">
        <v>3</v>
      </c>
      <c r="E31">
        <v>1</v>
      </c>
      <c r="F31">
        <v>0</v>
      </c>
      <c r="I31">
        <f t="shared" si="0"/>
        <v>1</v>
      </c>
      <c r="J31" t="str">
        <f t="shared" si="0"/>
        <v/>
      </c>
      <c r="K31">
        <v>1</v>
      </c>
      <c r="M31">
        <f t="shared" si="1"/>
        <v>0</v>
      </c>
      <c r="N31" t="str">
        <f t="shared" si="1"/>
        <v/>
      </c>
    </row>
    <row r="32" spans="1:14" x14ac:dyDescent="0.25">
      <c r="A32">
        <v>79</v>
      </c>
      <c r="B32" t="s">
        <v>7</v>
      </c>
      <c r="C32" s="3" t="s">
        <v>277</v>
      </c>
      <c r="D32">
        <v>1</v>
      </c>
      <c r="E32">
        <v>1</v>
      </c>
      <c r="F32">
        <v>0</v>
      </c>
      <c r="I32" t="str">
        <f t="shared" si="0"/>
        <v/>
      </c>
      <c r="J32">
        <f t="shared" si="0"/>
        <v>1</v>
      </c>
      <c r="K32">
        <v>1</v>
      </c>
      <c r="M32" t="str">
        <f t="shared" si="1"/>
        <v/>
      </c>
      <c r="N32">
        <f t="shared" si="1"/>
        <v>1</v>
      </c>
    </row>
    <row r="33" spans="1:14" x14ac:dyDescent="0.25">
      <c r="A33">
        <v>80</v>
      </c>
      <c r="B33" t="s">
        <v>6</v>
      </c>
      <c r="C33" s="3" t="s">
        <v>404</v>
      </c>
      <c r="D33">
        <v>1</v>
      </c>
      <c r="E33">
        <v>1</v>
      </c>
      <c r="F33">
        <v>1</v>
      </c>
      <c r="G33" t="s">
        <v>46</v>
      </c>
      <c r="I33">
        <f t="shared" si="0"/>
        <v>1</v>
      </c>
      <c r="J33" t="str">
        <f t="shared" si="0"/>
        <v/>
      </c>
      <c r="K33">
        <v>1</v>
      </c>
      <c r="M33">
        <f t="shared" si="1"/>
        <v>1</v>
      </c>
      <c r="N33" t="str">
        <f t="shared" si="1"/>
        <v/>
      </c>
    </row>
    <row r="34" spans="1:14" x14ac:dyDescent="0.25">
      <c r="A34">
        <v>81</v>
      </c>
      <c r="B34" t="s">
        <v>7</v>
      </c>
      <c r="C34" s="3" t="s">
        <v>208</v>
      </c>
      <c r="D34">
        <v>1</v>
      </c>
      <c r="E34">
        <v>1</v>
      </c>
      <c r="F34">
        <v>0</v>
      </c>
      <c r="I34" t="str">
        <f t="shared" si="0"/>
        <v/>
      </c>
      <c r="J34">
        <f t="shared" si="0"/>
        <v>1</v>
      </c>
      <c r="K34">
        <v>1</v>
      </c>
      <c r="M34" t="str">
        <f t="shared" si="1"/>
        <v/>
      </c>
      <c r="N34">
        <f t="shared" si="1"/>
        <v>1</v>
      </c>
    </row>
    <row r="35" spans="1:14" x14ac:dyDescent="0.25">
      <c r="A35">
        <v>82</v>
      </c>
      <c r="B35" t="s">
        <v>6</v>
      </c>
      <c r="C35" s="3" t="s">
        <v>405</v>
      </c>
      <c r="D35">
        <v>1</v>
      </c>
      <c r="E35">
        <v>1</v>
      </c>
      <c r="F35">
        <v>0</v>
      </c>
      <c r="I35">
        <f t="shared" si="0"/>
        <v>1</v>
      </c>
      <c r="J35" t="str">
        <f t="shared" si="0"/>
        <v/>
      </c>
      <c r="K35">
        <v>1</v>
      </c>
      <c r="M35">
        <f t="shared" si="1"/>
        <v>1</v>
      </c>
      <c r="N35" t="str">
        <f t="shared" si="1"/>
        <v/>
      </c>
    </row>
    <row r="36" spans="1:14" x14ac:dyDescent="0.25">
      <c r="A36">
        <v>83</v>
      </c>
      <c r="B36" t="s">
        <v>7</v>
      </c>
      <c r="C36" s="3" t="s">
        <v>462</v>
      </c>
      <c r="D36">
        <v>1</v>
      </c>
      <c r="E36">
        <v>1</v>
      </c>
      <c r="F36">
        <v>1</v>
      </c>
      <c r="G36" s="3"/>
      <c r="I36" t="str">
        <f t="shared" si="0"/>
        <v/>
      </c>
      <c r="J36">
        <f t="shared" si="0"/>
        <v>1</v>
      </c>
      <c r="K36">
        <v>1</v>
      </c>
      <c r="M36" t="str">
        <f t="shared" ref="M36:N67" si="2">IF($B36=M$2,IF($D36=1, 1,0),"")</f>
        <v/>
      </c>
      <c r="N36">
        <f t="shared" si="2"/>
        <v>1</v>
      </c>
    </row>
    <row r="37" spans="1:14" x14ac:dyDescent="0.25">
      <c r="A37">
        <v>84</v>
      </c>
      <c r="B37" t="s">
        <v>6</v>
      </c>
      <c r="C37" s="3" t="s">
        <v>94</v>
      </c>
      <c r="D37">
        <v>4</v>
      </c>
      <c r="E37">
        <v>0</v>
      </c>
      <c r="F37">
        <v>0</v>
      </c>
      <c r="G37">
        <v>-3</v>
      </c>
      <c r="I37">
        <f t="shared" si="0"/>
        <v>0</v>
      </c>
      <c r="J37" t="str">
        <f t="shared" si="0"/>
        <v/>
      </c>
      <c r="K37">
        <v>1</v>
      </c>
      <c r="M37">
        <f t="shared" si="2"/>
        <v>0</v>
      </c>
      <c r="N37" t="str">
        <f t="shared" si="2"/>
        <v/>
      </c>
    </row>
    <row r="38" spans="1:14" x14ac:dyDescent="0.25">
      <c r="A38">
        <v>85</v>
      </c>
      <c r="B38" t="s">
        <v>7</v>
      </c>
      <c r="C38" s="3" t="s">
        <v>227</v>
      </c>
      <c r="D38">
        <v>1</v>
      </c>
      <c r="E38">
        <v>1</v>
      </c>
      <c r="F38">
        <v>0</v>
      </c>
      <c r="I38" t="str">
        <f t="shared" si="0"/>
        <v/>
      </c>
      <c r="J38">
        <f t="shared" si="0"/>
        <v>1</v>
      </c>
      <c r="K38">
        <v>1</v>
      </c>
      <c r="M38" t="str">
        <f t="shared" si="2"/>
        <v/>
      </c>
      <c r="N38">
        <f t="shared" si="2"/>
        <v>1</v>
      </c>
    </row>
    <row r="39" spans="1:14" x14ac:dyDescent="0.25">
      <c r="A39">
        <v>86</v>
      </c>
      <c r="B39" t="s">
        <v>6</v>
      </c>
      <c r="C39" s="3" t="s">
        <v>512</v>
      </c>
      <c r="D39">
        <v>1</v>
      </c>
      <c r="E39">
        <v>1</v>
      </c>
      <c r="F39">
        <v>0</v>
      </c>
      <c r="I39">
        <f t="shared" si="0"/>
        <v>1</v>
      </c>
      <c r="J39" t="str">
        <f t="shared" si="0"/>
        <v/>
      </c>
      <c r="K39">
        <v>1</v>
      </c>
      <c r="M39">
        <f t="shared" si="2"/>
        <v>1</v>
      </c>
      <c r="N39" t="str">
        <f t="shared" si="2"/>
        <v/>
      </c>
    </row>
    <row r="40" spans="1:14" x14ac:dyDescent="0.25">
      <c r="A40">
        <v>87</v>
      </c>
      <c r="B40" t="s">
        <v>7</v>
      </c>
      <c r="C40" s="3" t="s">
        <v>107</v>
      </c>
      <c r="D40">
        <v>1</v>
      </c>
      <c r="E40">
        <v>1</v>
      </c>
      <c r="F40">
        <v>0</v>
      </c>
      <c r="I40" t="str">
        <f t="shared" si="0"/>
        <v/>
      </c>
      <c r="J40">
        <f t="shared" si="0"/>
        <v>1</v>
      </c>
      <c r="K40">
        <v>1</v>
      </c>
      <c r="M40" t="str">
        <f t="shared" si="2"/>
        <v/>
      </c>
      <c r="N40">
        <f t="shared" si="2"/>
        <v>1</v>
      </c>
    </row>
    <row r="41" spans="1:14" x14ac:dyDescent="0.25">
      <c r="A41">
        <v>88</v>
      </c>
      <c r="B41" t="s">
        <v>6</v>
      </c>
      <c r="C41" s="3" t="s">
        <v>370</v>
      </c>
      <c r="D41">
        <v>2</v>
      </c>
      <c r="E41">
        <v>1</v>
      </c>
      <c r="F41">
        <v>0</v>
      </c>
      <c r="I41">
        <f t="shared" si="0"/>
        <v>1</v>
      </c>
      <c r="J41" t="str">
        <f t="shared" si="0"/>
        <v/>
      </c>
      <c r="K41">
        <v>1</v>
      </c>
      <c r="M41">
        <f t="shared" si="2"/>
        <v>0</v>
      </c>
      <c r="N41" t="str">
        <f t="shared" si="2"/>
        <v/>
      </c>
    </row>
    <row r="42" spans="1:14" x14ac:dyDescent="0.25">
      <c r="A42">
        <v>89</v>
      </c>
      <c r="B42" t="s">
        <v>7</v>
      </c>
      <c r="C42" s="3" t="s">
        <v>97</v>
      </c>
      <c r="D42">
        <v>1</v>
      </c>
      <c r="E42">
        <v>1</v>
      </c>
      <c r="F42">
        <v>0</v>
      </c>
      <c r="I42" t="str">
        <f t="shared" si="0"/>
        <v/>
      </c>
      <c r="J42">
        <f t="shared" si="0"/>
        <v>1</v>
      </c>
      <c r="K42">
        <v>1</v>
      </c>
      <c r="M42" t="str">
        <f t="shared" si="2"/>
        <v/>
      </c>
      <c r="N42">
        <f t="shared" si="2"/>
        <v>1</v>
      </c>
    </row>
    <row r="43" spans="1:14" x14ac:dyDescent="0.25">
      <c r="A43">
        <v>90</v>
      </c>
      <c r="B43" t="s">
        <v>6</v>
      </c>
      <c r="C43" s="3" t="s">
        <v>461</v>
      </c>
      <c r="D43">
        <v>7</v>
      </c>
      <c r="E43">
        <v>0</v>
      </c>
      <c r="F43">
        <v>0</v>
      </c>
      <c r="G43">
        <v>-10</v>
      </c>
      <c r="I43">
        <f t="shared" si="0"/>
        <v>0</v>
      </c>
      <c r="J43" t="str">
        <f t="shared" si="0"/>
        <v/>
      </c>
      <c r="K43">
        <v>1</v>
      </c>
      <c r="M43">
        <f t="shared" si="2"/>
        <v>0</v>
      </c>
      <c r="N43" t="str">
        <f t="shared" si="2"/>
        <v/>
      </c>
    </row>
    <row r="44" spans="1:14" x14ac:dyDescent="0.25">
      <c r="A44">
        <v>91</v>
      </c>
      <c r="B44" t="s">
        <v>7</v>
      </c>
      <c r="C44" s="3" t="s">
        <v>339</v>
      </c>
      <c r="E44">
        <v>0</v>
      </c>
      <c r="F44">
        <v>0</v>
      </c>
      <c r="G44" s="3" t="s">
        <v>617</v>
      </c>
      <c r="I44" t="str">
        <f t="shared" si="0"/>
        <v/>
      </c>
      <c r="J44">
        <f t="shared" si="0"/>
        <v>0</v>
      </c>
      <c r="K44">
        <v>1</v>
      </c>
      <c r="M44" t="str">
        <f t="shared" si="2"/>
        <v/>
      </c>
      <c r="N44">
        <f t="shared" si="2"/>
        <v>0</v>
      </c>
    </row>
    <row r="45" spans="1:14" x14ac:dyDescent="0.25">
      <c r="A45">
        <v>92</v>
      </c>
      <c r="B45" t="s">
        <v>6</v>
      </c>
      <c r="C45" s="3" t="s">
        <v>616</v>
      </c>
      <c r="D45">
        <v>1</v>
      </c>
      <c r="E45">
        <v>1</v>
      </c>
      <c r="F45">
        <v>0</v>
      </c>
      <c r="I45">
        <f t="shared" si="0"/>
        <v>1</v>
      </c>
      <c r="J45" t="str">
        <f t="shared" si="0"/>
        <v/>
      </c>
      <c r="K45">
        <v>1</v>
      </c>
      <c r="M45">
        <f t="shared" si="2"/>
        <v>1</v>
      </c>
      <c r="N45" t="str">
        <f t="shared" si="2"/>
        <v/>
      </c>
    </row>
    <row r="46" spans="1:14" x14ac:dyDescent="0.25">
      <c r="A46">
        <v>93</v>
      </c>
      <c r="B46" t="s">
        <v>7</v>
      </c>
      <c r="C46" s="3" t="s">
        <v>184</v>
      </c>
      <c r="D46">
        <v>3</v>
      </c>
      <c r="E46">
        <v>0</v>
      </c>
      <c r="F46">
        <v>0</v>
      </c>
      <c r="G46">
        <v>-10</v>
      </c>
      <c r="I46" t="str">
        <f t="shared" si="0"/>
        <v/>
      </c>
      <c r="J46">
        <f t="shared" si="0"/>
        <v>0</v>
      </c>
      <c r="K46">
        <v>1</v>
      </c>
      <c r="M46" t="str">
        <f t="shared" si="2"/>
        <v/>
      </c>
      <c r="N46">
        <f t="shared" si="2"/>
        <v>0</v>
      </c>
    </row>
    <row r="47" spans="1:14" x14ac:dyDescent="0.25">
      <c r="A47">
        <v>94</v>
      </c>
      <c r="B47" t="s">
        <v>6</v>
      </c>
      <c r="C47" s="3" t="s">
        <v>307</v>
      </c>
      <c r="D47">
        <v>30</v>
      </c>
      <c r="E47">
        <v>0</v>
      </c>
      <c r="F47">
        <v>0</v>
      </c>
      <c r="G47" t="s">
        <v>618</v>
      </c>
      <c r="I47">
        <f t="shared" si="0"/>
        <v>0</v>
      </c>
      <c r="J47" t="str">
        <f t="shared" si="0"/>
        <v/>
      </c>
      <c r="K47">
        <v>1</v>
      </c>
      <c r="M47">
        <f t="shared" si="2"/>
        <v>0</v>
      </c>
      <c r="N47" t="str">
        <f t="shared" si="2"/>
        <v/>
      </c>
    </row>
    <row r="48" spans="1:14" x14ac:dyDescent="0.25">
      <c r="A48">
        <v>95</v>
      </c>
      <c r="B48" t="s">
        <v>7</v>
      </c>
      <c r="C48" s="3" t="s">
        <v>389</v>
      </c>
      <c r="D48">
        <v>2</v>
      </c>
      <c r="E48">
        <v>0</v>
      </c>
      <c r="F48">
        <v>0</v>
      </c>
      <c r="G48" t="s">
        <v>619</v>
      </c>
      <c r="I48" t="str">
        <f t="shared" si="0"/>
        <v/>
      </c>
      <c r="J48">
        <f t="shared" si="0"/>
        <v>0</v>
      </c>
      <c r="K48">
        <v>1</v>
      </c>
      <c r="M48" t="str">
        <f t="shared" si="2"/>
        <v/>
      </c>
      <c r="N48">
        <f t="shared" si="2"/>
        <v>0</v>
      </c>
    </row>
    <row r="49" spans="1:14" x14ac:dyDescent="0.25">
      <c r="A49">
        <v>96</v>
      </c>
      <c r="B49" t="s">
        <v>6</v>
      </c>
      <c r="C49" s="3" t="s">
        <v>321</v>
      </c>
      <c r="D49">
        <v>30</v>
      </c>
      <c r="E49">
        <v>0</v>
      </c>
      <c r="F49">
        <v>0</v>
      </c>
      <c r="G49" t="s">
        <v>620</v>
      </c>
      <c r="I49">
        <f t="shared" si="0"/>
        <v>0</v>
      </c>
      <c r="J49" t="str">
        <f t="shared" si="0"/>
        <v/>
      </c>
      <c r="K49">
        <v>1</v>
      </c>
      <c r="M49">
        <f t="shared" si="2"/>
        <v>0</v>
      </c>
      <c r="N49" t="str">
        <f t="shared" si="2"/>
        <v/>
      </c>
    </row>
    <row r="50" spans="1:14" x14ac:dyDescent="0.25">
      <c r="A50">
        <v>97</v>
      </c>
      <c r="B50" t="s">
        <v>7</v>
      </c>
      <c r="C50" s="3" t="s">
        <v>621</v>
      </c>
      <c r="D50">
        <v>1</v>
      </c>
      <c r="E50">
        <v>1</v>
      </c>
      <c r="F50">
        <v>0</v>
      </c>
      <c r="G50" s="2" t="s">
        <v>623</v>
      </c>
      <c r="I50" t="str">
        <f t="shared" si="0"/>
        <v/>
      </c>
      <c r="J50">
        <f t="shared" si="0"/>
        <v>1</v>
      </c>
      <c r="K50">
        <v>1</v>
      </c>
      <c r="M50" t="str">
        <f t="shared" si="2"/>
        <v/>
      </c>
      <c r="N50">
        <f t="shared" si="2"/>
        <v>1</v>
      </c>
    </row>
    <row r="51" spans="1:14" x14ac:dyDescent="0.25">
      <c r="A51">
        <v>98</v>
      </c>
      <c r="B51" t="s">
        <v>6</v>
      </c>
      <c r="C51" s="3" t="s">
        <v>622</v>
      </c>
      <c r="D51">
        <v>1</v>
      </c>
      <c r="E51">
        <v>1</v>
      </c>
      <c r="F51">
        <v>1</v>
      </c>
      <c r="G51" s="4"/>
      <c r="I51">
        <f t="shared" si="0"/>
        <v>1</v>
      </c>
      <c r="J51" t="str">
        <f t="shared" si="0"/>
        <v/>
      </c>
      <c r="K51">
        <v>1</v>
      </c>
      <c r="M51">
        <f t="shared" si="2"/>
        <v>1</v>
      </c>
      <c r="N51" t="str">
        <f t="shared" si="2"/>
        <v/>
      </c>
    </row>
    <row r="52" spans="1:14" x14ac:dyDescent="0.25">
      <c r="A52">
        <v>99</v>
      </c>
      <c r="B52" t="s">
        <v>7</v>
      </c>
      <c r="C52" s="3" t="s">
        <v>102</v>
      </c>
      <c r="D52">
        <v>2</v>
      </c>
      <c r="E52">
        <v>0</v>
      </c>
      <c r="F52">
        <v>0</v>
      </c>
      <c r="G52" s="3">
        <v>-13</v>
      </c>
      <c r="I52" t="str">
        <f t="shared" si="0"/>
        <v/>
      </c>
      <c r="J52">
        <f t="shared" si="0"/>
        <v>0</v>
      </c>
      <c r="K52">
        <v>1</v>
      </c>
      <c r="M52" t="str">
        <f t="shared" si="2"/>
        <v/>
      </c>
      <c r="N52">
        <f t="shared" si="2"/>
        <v>0</v>
      </c>
    </row>
    <row r="53" spans="1:14" x14ac:dyDescent="0.25">
      <c r="A53">
        <v>100</v>
      </c>
      <c r="B53" t="s">
        <v>6</v>
      </c>
      <c r="C53" s="3" t="s">
        <v>100</v>
      </c>
      <c r="D53">
        <v>1</v>
      </c>
      <c r="E53">
        <v>1</v>
      </c>
      <c r="F53">
        <v>1</v>
      </c>
      <c r="G53" s="3"/>
      <c r="I53">
        <f t="shared" si="0"/>
        <v>1</v>
      </c>
      <c r="J53" t="str">
        <f t="shared" si="0"/>
        <v/>
      </c>
      <c r="K53">
        <v>1</v>
      </c>
      <c r="M53">
        <f t="shared" si="2"/>
        <v>1</v>
      </c>
      <c r="N53" t="str">
        <f t="shared" si="2"/>
        <v/>
      </c>
    </row>
    <row r="54" spans="1:14" x14ac:dyDescent="0.25">
      <c r="A54">
        <v>101</v>
      </c>
      <c r="B54" t="s">
        <v>7</v>
      </c>
      <c r="C54" s="3" t="s">
        <v>157</v>
      </c>
      <c r="D54">
        <v>1</v>
      </c>
      <c r="E54">
        <v>1</v>
      </c>
      <c r="F54">
        <v>0</v>
      </c>
      <c r="G54" s="4" t="s">
        <v>624</v>
      </c>
      <c r="I54" t="str">
        <f t="shared" si="0"/>
        <v/>
      </c>
      <c r="J54">
        <f t="shared" si="0"/>
        <v>1</v>
      </c>
      <c r="K54">
        <v>1</v>
      </c>
      <c r="M54" t="str">
        <f t="shared" si="2"/>
        <v/>
      </c>
      <c r="N54">
        <f t="shared" si="2"/>
        <v>1</v>
      </c>
    </row>
    <row r="55" spans="1:14" x14ac:dyDescent="0.25">
      <c r="A55">
        <v>102</v>
      </c>
      <c r="B55" t="s">
        <v>6</v>
      </c>
      <c r="C55" s="3" t="s">
        <v>156</v>
      </c>
      <c r="D55">
        <v>17</v>
      </c>
      <c r="E55">
        <v>0</v>
      </c>
      <c r="F55">
        <v>0</v>
      </c>
      <c r="G55" t="s">
        <v>625</v>
      </c>
      <c r="I55">
        <f t="shared" si="0"/>
        <v>0</v>
      </c>
      <c r="J55" t="str">
        <f t="shared" si="0"/>
        <v/>
      </c>
      <c r="K55">
        <v>1</v>
      </c>
      <c r="M55">
        <f t="shared" si="2"/>
        <v>0</v>
      </c>
      <c r="N55" t="str">
        <f t="shared" si="2"/>
        <v/>
      </c>
    </row>
    <row r="56" spans="1:14" x14ac:dyDescent="0.25">
      <c r="A56">
        <v>103</v>
      </c>
      <c r="B56" t="s">
        <v>7</v>
      </c>
      <c r="C56" s="3" t="s">
        <v>141</v>
      </c>
      <c r="D56">
        <v>2</v>
      </c>
      <c r="E56">
        <v>1</v>
      </c>
      <c r="F56">
        <v>0</v>
      </c>
      <c r="G56" s="3" t="s">
        <v>626</v>
      </c>
      <c r="I56" t="str">
        <f t="shared" si="0"/>
        <v/>
      </c>
      <c r="J56">
        <f t="shared" si="0"/>
        <v>1</v>
      </c>
      <c r="K56">
        <v>1</v>
      </c>
      <c r="M56" t="str">
        <f t="shared" si="2"/>
        <v/>
      </c>
      <c r="N56">
        <f t="shared" si="2"/>
        <v>0</v>
      </c>
    </row>
    <row r="57" spans="1:14" x14ac:dyDescent="0.25">
      <c r="A57">
        <v>104</v>
      </c>
      <c r="B57" t="s">
        <v>6</v>
      </c>
      <c r="C57" s="3" t="s">
        <v>508</v>
      </c>
      <c r="D57">
        <v>2</v>
      </c>
      <c r="E57">
        <v>1</v>
      </c>
      <c r="F57">
        <v>0</v>
      </c>
      <c r="G57" s="3" t="s">
        <v>627</v>
      </c>
      <c r="I57">
        <f t="shared" si="0"/>
        <v>1</v>
      </c>
      <c r="J57" t="str">
        <f t="shared" si="0"/>
        <v/>
      </c>
      <c r="K57">
        <v>1</v>
      </c>
      <c r="M57">
        <f t="shared" si="2"/>
        <v>0</v>
      </c>
      <c r="N57" t="str">
        <f t="shared" si="2"/>
        <v/>
      </c>
    </row>
    <row r="58" spans="1:14" x14ac:dyDescent="0.25">
      <c r="A58">
        <v>105</v>
      </c>
      <c r="B58" t="s">
        <v>7</v>
      </c>
      <c r="C58" s="3" t="s">
        <v>161</v>
      </c>
      <c r="D58">
        <v>1</v>
      </c>
      <c r="E58">
        <v>1</v>
      </c>
      <c r="F58">
        <v>0</v>
      </c>
      <c r="G58" s="3"/>
      <c r="I58" t="str">
        <f t="shared" si="0"/>
        <v/>
      </c>
      <c r="J58">
        <f t="shared" si="0"/>
        <v>1</v>
      </c>
      <c r="K58">
        <v>1</v>
      </c>
      <c r="M58" t="str">
        <f t="shared" si="2"/>
        <v/>
      </c>
      <c r="N58">
        <f t="shared" si="2"/>
        <v>1</v>
      </c>
    </row>
    <row r="59" spans="1:14" x14ac:dyDescent="0.25">
      <c r="A59">
        <v>106</v>
      </c>
      <c r="B59" t="s">
        <v>6</v>
      </c>
      <c r="C59" s="3" t="s">
        <v>57</v>
      </c>
      <c r="D59">
        <v>1</v>
      </c>
      <c r="E59">
        <v>1</v>
      </c>
      <c r="F59">
        <v>0</v>
      </c>
      <c r="G59" s="3"/>
      <c r="I59">
        <f t="shared" si="0"/>
        <v>1</v>
      </c>
      <c r="J59" t="str">
        <f t="shared" si="0"/>
        <v/>
      </c>
      <c r="K59">
        <v>1</v>
      </c>
      <c r="M59">
        <f t="shared" si="2"/>
        <v>1</v>
      </c>
      <c r="N59" t="str">
        <f t="shared" si="2"/>
        <v/>
      </c>
    </row>
    <row r="60" spans="1:14" x14ac:dyDescent="0.25">
      <c r="A60">
        <v>107</v>
      </c>
      <c r="B60" t="s">
        <v>7</v>
      </c>
      <c r="C60" s="3" t="s">
        <v>240</v>
      </c>
      <c r="D60">
        <v>4</v>
      </c>
      <c r="E60">
        <v>0</v>
      </c>
      <c r="F60">
        <v>0</v>
      </c>
      <c r="G60" s="3" t="s">
        <v>628</v>
      </c>
      <c r="I60" t="str">
        <f t="shared" si="0"/>
        <v/>
      </c>
      <c r="J60">
        <f t="shared" si="0"/>
        <v>0</v>
      </c>
      <c r="K60">
        <v>1</v>
      </c>
      <c r="M60" t="str">
        <f t="shared" si="2"/>
        <v/>
      </c>
      <c r="N60">
        <f t="shared" si="2"/>
        <v>0</v>
      </c>
    </row>
    <row r="61" spans="1:14" x14ac:dyDescent="0.25">
      <c r="A61">
        <v>108</v>
      </c>
      <c r="B61" t="s">
        <v>6</v>
      </c>
      <c r="C61" s="3" t="s">
        <v>238</v>
      </c>
      <c r="D61">
        <v>2</v>
      </c>
      <c r="E61">
        <v>1</v>
      </c>
      <c r="F61">
        <v>0</v>
      </c>
      <c r="G61" s="3" t="s">
        <v>629</v>
      </c>
      <c r="I61">
        <f t="shared" si="0"/>
        <v>1</v>
      </c>
      <c r="J61" t="str">
        <f t="shared" si="0"/>
        <v/>
      </c>
      <c r="K61">
        <v>1</v>
      </c>
      <c r="M61">
        <f t="shared" si="2"/>
        <v>0</v>
      </c>
      <c r="N61" t="str">
        <f t="shared" si="2"/>
        <v/>
      </c>
    </row>
    <row r="62" spans="1:14" x14ac:dyDescent="0.25">
      <c r="A62">
        <v>109</v>
      </c>
      <c r="B62" t="s">
        <v>7</v>
      </c>
      <c r="C62" s="3" t="s">
        <v>160</v>
      </c>
      <c r="D62">
        <v>1</v>
      </c>
      <c r="E62">
        <v>1</v>
      </c>
      <c r="F62">
        <v>0</v>
      </c>
      <c r="I62" t="str">
        <f t="shared" si="0"/>
        <v/>
      </c>
      <c r="J62">
        <f t="shared" si="0"/>
        <v>1</v>
      </c>
      <c r="K62">
        <v>1</v>
      </c>
      <c r="M62" t="str">
        <f t="shared" si="2"/>
        <v/>
      </c>
      <c r="N62">
        <f t="shared" si="2"/>
        <v>1</v>
      </c>
    </row>
    <row r="63" spans="1:14" x14ac:dyDescent="0.25">
      <c r="A63">
        <v>110</v>
      </c>
      <c r="B63" t="s">
        <v>6</v>
      </c>
      <c r="C63" s="3" t="s">
        <v>201</v>
      </c>
      <c r="D63">
        <v>4</v>
      </c>
      <c r="E63">
        <v>0</v>
      </c>
      <c r="F63">
        <v>0</v>
      </c>
      <c r="G63" s="2">
        <v>-0.03</v>
      </c>
      <c r="I63">
        <f t="shared" si="0"/>
        <v>0</v>
      </c>
      <c r="J63" t="str">
        <f t="shared" si="0"/>
        <v/>
      </c>
      <c r="K63">
        <v>1</v>
      </c>
      <c r="M63">
        <f t="shared" si="2"/>
        <v>0</v>
      </c>
      <c r="N63" t="str">
        <f t="shared" si="2"/>
        <v/>
      </c>
    </row>
    <row r="64" spans="1:14" x14ac:dyDescent="0.25">
      <c r="A64">
        <v>111</v>
      </c>
      <c r="B64" t="s">
        <v>7</v>
      </c>
      <c r="C64" s="3" t="s">
        <v>500</v>
      </c>
      <c r="D64">
        <v>2</v>
      </c>
      <c r="E64">
        <v>1</v>
      </c>
      <c r="F64">
        <v>0</v>
      </c>
      <c r="I64" t="str">
        <f t="shared" si="0"/>
        <v/>
      </c>
      <c r="J64">
        <f t="shared" si="0"/>
        <v>1</v>
      </c>
      <c r="K64">
        <v>1</v>
      </c>
      <c r="M64" t="str">
        <f t="shared" si="2"/>
        <v/>
      </c>
      <c r="N64">
        <f t="shared" si="2"/>
        <v>0</v>
      </c>
    </row>
    <row r="65" spans="1:14" x14ac:dyDescent="0.25">
      <c r="A65">
        <v>112</v>
      </c>
      <c r="B65" t="s">
        <v>6</v>
      </c>
      <c r="C65" s="3" t="s">
        <v>254</v>
      </c>
      <c r="D65">
        <v>8</v>
      </c>
      <c r="E65">
        <v>0</v>
      </c>
      <c r="F65">
        <v>0</v>
      </c>
      <c r="G65" s="1" t="s">
        <v>532</v>
      </c>
      <c r="I65">
        <f t="shared" si="0"/>
        <v>0</v>
      </c>
      <c r="J65" t="str">
        <f t="shared" si="0"/>
        <v/>
      </c>
      <c r="K65">
        <v>1</v>
      </c>
      <c r="M65">
        <f t="shared" si="2"/>
        <v>0</v>
      </c>
      <c r="N65" t="str">
        <f t="shared" si="2"/>
        <v/>
      </c>
    </row>
    <row r="66" spans="1:14" x14ac:dyDescent="0.25">
      <c r="A66">
        <v>113</v>
      </c>
      <c r="B66" t="s">
        <v>7</v>
      </c>
      <c r="C66" s="3" t="s">
        <v>231</v>
      </c>
      <c r="D66">
        <v>3</v>
      </c>
      <c r="E66">
        <v>1</v>
      </c>
      <c r="F66">
        <v>0</v>
      </c>
      <c r="I66" t="str">
        <f t="shared" si="0"/>
        <v/>
      </c>
      <c r="J66">
        <f t="shared" si="0"/>
        <v>1</v>
      </c>
      <c r="K66">
        <v>1</v>
      </c>
      <c r="M66" t="str">
        <f t="shared" si="2"/>
        <v/>
      </c>
      <c r="N66">
        <f t="shared" si="2"/>
        <v>0</v>
      </c>
    </row>
    <row r="67" spans="1:14" x14ac:dyDescent="0.25">
      <c r="A67">
        <v>114</v>
      </c>
      <c r="B67" t="s">
        <v>6</v>
      </c>
      <c r="C67" s="3" t="s">
        <v>199</v>
      </c>
      <c r="D67">
        <v>11</v>
      </c>
      <c r="E67">
        <v>0</v>
      </c>
      <c r="F67">
        <v>0</v>
      </c>
      <c r="G67" s="3"/>
      <c r="I67">
        <f t="shared" si="0"/>
        <v>0</v>
      </c>
      <c r="J67" t="str">
        <f t="shared" si="0"/>
        <v/>
      </c>
      <c r="K67">
        <v>1</v>
      </c>
      <c r="M67">
        <f t="shared" si="2"/>
        <v>0</v>
      </c>
      <c r="N67" t="str">
        <f t="shared" si="2"/>
        <v/>
      </c>
    </row>
    <row r="68" spans="1:14" x14ac:dyDescent="0.25">
      <c r="A68">
        <v>115</v>
      </c>
      <c r="B68" t="s">
        <v>7</v>
      </c>
      <c r="C68" s="3" t="s">
        <v>180</v>
      </c>
      <c r="D68">
        <v>1</v>
      </c>
      <c r="E68">
        <v>1</v>
      </c>
      <c r="F68">
        <v>0</v>
      </c>
      <c r="I68" t="str">
        <f t="shared" ref="I68:J102" si="3">IF($B68=I$2, $E68,"")</f>
        <v/>
      </c>
      <c r="J68">
        <f t="shared" si="3"/>
        <v>1</v>
      </c>
      <c r="K68">
        <v>1</v>
      </c>
      <c r="M68" t="str">
        <f t="shared" ref="M68:N102" si="4">IF($B68=M$2,IF($D68=1, 1,0),"")</f>
        <v/>
      </c>
      <c r="N68">
        <f t="shared" si="4"/>
        <v>1</v>
      </c>
    </row>
    <row r="69" spans="1:14" x14ac:dyDescent="0.25">
      <c r="A69">
        <v>116</v>
      </c>
      <c r="B69" t="s">
        <v>6</v>
      </c>
      <c r="C69" s="3" t="s">
        <v>225</v>
      </c>
      <c r="D69">
        <v>4</v>
      </c>
      <c r="E69">
        <v>0</v>
      </c>
      <c r="F69">
        <v>0</v>
      </c>
      <c r="G69" t="s">
        <v>632</v>
      </c>
      <c r="I69">
        <f t="shared" si="3"/>
        <v>0</v>
      </c>
      <c r="J69" t="str">
        <f t="shared" si="3"/>
        <v/>
      </c>
      <c r="K69">
        <v>1</v>
      </c>
      <c r="M69">
        <f t="shared" si="4"/>
        <v>0</v>
      </c>
      <c r="N69" t="str">
        <f t="shared" si="4"/>
        <v/>
      </c>
    </row>
    <row r="70" spans="1:14" x14ac:dyDescent="0.25">
      <c r="A70">
        <v>117</v>
      </c>
      <c r="B70" t="s">
        <v>7</v>
      </c>
      <c r="C70" s="3" t="s">
        <v>42</v>
      </c>
      <c r="D70">
        <v>11</v>
      </c>
      <c r="E70">
        <v>0</v>
      </c>
      <c r="F70">
        <v>0</v>
      </c>
      <c r="G70" s="3" t="s">
        <v>633</v>
      </c>
      <c r="I70" t="str">
        <f t="shared" si="3"/>
        <v/>
      </c>
      <c r="J70">
        <f t="shared" si="3"/>
        <v>0</v>
      </c>
      <c r="K70">
        <v>1</v>
      </c>
      <c r="M70" t="str">
        <f t="shared" si="4"/>
        <v/>
      </c>
      <c r="N70">
        <f t="shared" si="4"/>
        <v>0</v>
      </c>
    </row>
    <row r="71" spans="1:14" x14ac:dyDescent="0.25">
      <c r="A71">
        <v>118</v>
      </c>
      <c r="B71" t="s">
        <v>6</v>
      </c>
      <c r="C71" s="3" t="s">
        <v>630</v>
      </c>
      <c r="D71">
        <v>6</v>
      </c>
      <c r="E71">
        <v>0</v>
      </c>
      <c r="F71">
        <v>0</v>
      </c>
      <c r="G71" s="3"/>
      <c r="I71">
        <f t="shared" si="3"/>
        <v>0</v>
      </c>
      <c r="J71" t="str">
        <f t="shared" si="3"/>
        <v/>
      </c>
      <c r="K71">
        <v>1</v>
      </c>
      <c r="M71">
        <f t="shared" si="4"/>
        <v>0</v>
      </c>
      <c r="N71" t="str">
        <f t="shared" si="4"/>
        <v/>
      </c>
    </row>
    <row r="72" spans="1:14" x14ac:dyDescent="0.25">
      <c r="A72">
        <v>119</v>
      </c>
      <c r="B72" t="s">
        <v>7</v>
      </c>
      <c r="C72" s="3" t="s">
        <v>631</v>
      </c>
      <c r="D72">
        <v>5</v>
      </c>
      <c r="E72">
        <v>0</v>
      </c>
      <c r="F72">
        <v>0</v>
      </c>
      <c r="I72" t="str">
        <f t="shared" si="3"/>
        <v/>
      </c>
      <c r="J72">
        <f t="shared" si="3"/>
        <v>0</v>
      </c>
      <c r="K72">
        <v>1</v>
      </c>
      <c r="M72" t="str">
        <f t="shared" si="4"/>
        <v/>
      </c>
      <c r="N72">
        <f t="shared" si="4"/>
        <v>0</v>
      </c>
    </row>
    <row r="73" spans="1:14" x14ac:dyDescent="0.25">
      <c r="A73">
        <v>120</v>
      </c>
      <c r="B73" t="s">
        <v>6</v>
      </c>
      <c r="C73" s="3" t="s">
        <v>485</v>
      </c>
      <c r="D73">
        <v>2</v>
      </c>
      <c r="E73">
        <v>1</v>
      </c>
      <c r="F73">
        <v>0</v>
      </c>
      <c r="G73" s="3"/>
      <c r="I73">
        <f t="shared" si="3"/>
        <v>1</v>
      </c>
      <c r="J73" t="str">
        <f t="shared" si="3"/>
        <v/>
      </c>
      <c r="K73">
        <v>1</v>
      </c>
      <c r="M73">
        <f t="shared" si="4"/>
        <v>0</v>
      </c>
      <c r="N73" t="str">
        <f t="shared" si="4"/>
        <v/>
      </c>
    </row>
    <row r="74" spans="1:14" x14ac:dyDescent="0.25">
      <c r="A74">
        <v>121</v>
      </c>
      <c r="B74" t="s">
        <v>7</v>
      </c>
      <c r="C74" s="3" t="s">
        <v>18</v>
      </c>
      <c r="D74">
        <v>2</v>
      </c>
      <c r="E74">
        <v>1</v>
      </c>
      <c r="F74">
        <v>0</v>
      </c>
      <c r="G74" t="s">
        <v>634</v>
      </c>
      <c r="I74" t="str">
        <f t="shared" si="3"/>
        <v/>
      </c>
      <c r="J74">
        <f t="shared" si="3"/>
        <v>1</v>
      </c>
      <c r="K74">
        <v>1</v>
      </c>
      <c r="M74" t="str">
        <f t="shared" si="4"/>
        <v/>
      </c>
      <c r="N74">
        <f t="shared" si="4"/>
        <v>0</v>
      </c>
    </row>
    <row r="75" spans="1:14" x14ac:dyDescent="0.25">
      <c r="A75">
        <v>122</v>
      </c>
      <c r="B75" t="s">
        <v>6</v>
      </c>
      <c r="C75" s="3" t="s">
        <v>19</v>
      </c>
      <c r="D75">
        <v>1</v>
      </c>
      <c r="E75">
        <v>1</v>
      </c>
      <c r="F75">
        <v>0</v>
      </c>
      <c r="G75" s="4"/>
      <c r="I75">
        <f t="shared" si="3"/>
        <v>1</v>
      </c>
      <c r="J75" t="str">
        <f t="shared" si="3"/>
        <v/>
      </c>
      <c r="K75">
        <v>1</v>
      </c>
      <c r="M75">
        <f t="shared" si="4"/>
        <v>1</v>
      </c>
      <c r="N75" t="str">
        <f t="shared" si="4"/>
        <v/>
      </c>
    </row>
    <row r="76" spans="1:14" x14ac:dyDescent="0.25">
      <c r="A76">
        <v>123</v>
      </c>
      <c r="B76" t="s">
        <v>7</v>
      </c>
      <c r="C76" s="3" t="s">
        <v>30</v>
      </c>
      <c r="D76">
        <v>2</v>
      </c>
      <c r="E76">
        <v>1</v>
      </c>
      <c r="F76">
        <v>0</v>
      </c>
      <c r="G76" t="s">
        <v>635</v>
      </c>
      <c r="I76" t="str">
        <f t="shared" si="3"/>
        <v/>
      </c>
      <c r="J76">
        <f t="shared" si="3"/>
        <v>1</v>
      </c>
      <c r="K76">
        <v>1</v>
      </c>
      <c r="M76" t="str">
        <f t="shared" si="4"/>
        <v/>
      </c>
      <c r="N76">
        <f t="shared" si="4"/>
        <v>0</v>
      </c>
    </row>
    <row r="77" spans="1:14" x14ac:dyDescent="0.25">
      <c r="A77">
        <v>124</v>
      </c>
      <c r="B77" t="s">
        <v>6</v>
      </c>
      <c r="C77" s="3" t="s">
        <v>28</v>
      </c>
      <c r="D77">
        <v>2</v>
      </c>
      <c r="E77">
        <v>1</v>
      </c>
      <c r="F77">
        <v>0</v>
      </c>
      <c r="G77" s="3"/>
      <c r="I77">
        <f t="shared" si="3"/>
        <v>1</v>
      </c>
      <c r="J77" t="str">
        <f t="shared" si="3"/>
        <v/>
      </c>
      <c r="K77">
        <v>1</v>
      </c>
      <c r="M77">
        <f t="shared" si="4"/>
        <v>0</v>
      </c>
      <c r="N77" t="str">
        <f t="shared" si="4"/>
        <v/>
      </c>
    </row>
    <row r="78" spans="1:14" x14ac:dyDescent="0.25">
      <c r="A78">
        <v>125</v>
      </c>
      <c r="B78" t="s">
        <v>7</v>
      </c>
      <c r="C78" s="3" t="s">
        <v>484</v>
      </c>
      <c r="D78">
        <v>2</v>
      </c>
      <c r="E78">
        <v>1</v>
      </c>
      <c r="F78">
        <v>0</v>
      </c>
      <c r="G78" s="1"/>
      <c r="I78" t="str">
        <f t="shared" si="3"/>
        <v/>
      </c>
      <c r="J78">
        <f t="shared" si="3"/>
        <v>1</v>
      </c>
      <c r="K78">
        <v>1</v>
      </c>
      <c r="M78" t="str">
        <f t="shared" si="4"/>
        <v/>
      </c>
      <c r="N78">
        <f t="shared" si="4"/>
        <v>0</v>
      </c>
    </row>
    <row r="79" spans="1:14" x14ac:dyDescent="0.25">
      <c r="A79">
        <v>126</v>
      </c>
      <c r="B79" t="s">
        <v>6</v>
      </c>
      <c r="C79" s="3" t="s">
        <v>29</v>
      </c>
      <c r="D79">
        <v>2</v>
      </c>
      <c r="E79">
        <v>0</v>
      </c>
      <c r="F79">
        <v>0</v>
      </c>
      <c r="G79" t="s">
        <v>636</v>
      </c>
      <c r="I79">
        <f t="shared" si="3"/>
        <v>0</v>
      </c>
      <c r="J79" t="str">
        <f t="shared" si="3"/>
        <v/>
      </c>
      <c r="K79">
        <v>1</v>
      </c>
      <c r="M79">
        <f t="shared" si="4"/>
        <v>0</v>
      </c>
      <c r="N79" t="str">
        <f t="shared" si="4"/>
        <v/>
      </c>
    </row>
    <row r="80" spans="1:14" x14ac:dyDescent="0.25">
      <c r="A80">
        <v>127</v>
      </c>
      <c r="B80" t="s">
        <v>7</v>
      </c>
      <c r="C80" s="3" t="s">
        <v>322</v>
      </c>
      <c r="D80">
        <v>3</v>
      </c>
      <c r="E80">
        <v>0</v>
      </c>
      <c r="F80">
        <v>0</v>
      </c>
      <c r="G80" s="3" t="s">
        <v>637</v>
      </c>
      <c r="I80" t="str">
        <f t="shared" si="3"/>
        <v/>
      </c>
      <c r="J80">
        <f t="shared" si="3"/>
        <v>0</v>
      </c>
      <c r="K80">
        <v>1</v>
      </c>
      <c r="M80" t="str">
        <f t="shared" si="4"/>
        <v/>
      </c>
      <c r="N80">
        <f t="shared" si="4"/>
        <v>0</v>
      </c>
    </row>
    <row r="81" spans="1:14" x14ac:dyDescent="0.25">
      <c r="A81">
        <v>128</v>
      </c>
      <c r="B81" t="s">
        <v>6</v>
      </c>
      <c r="C81" s="3" t="s">
        <v>13</v>
      </c>
      <c r="D81">
        <v>2</v>
      </c>
      <c r="E81">
        <v>1</v>
      </c>
      <c r="F81">
        <v>0</v>
      </c>
      <c r="G81" s="2" t="s">
        <v>638</v>
      </c>
      <c r="I81">
        <f t="shared" si="3"/>
        <v>1</v>
      </c>
      <c r="J81" t="str">
        <f t="shared" si="3"/>
        <v/>
      </c>
      <c r="K81">
        <v>1</v>
      </c>
      <c r="M81">
        <f t="shared" si="4"/>
        <v>0</v>
      </c>
      <c r="N81" t="str">
        <f t="shared" si="4"/>
        <v/>
      </c>
    </row>
    <row r="82" spans="1:14" x14ac:dyDescent="0.25">
      <c r="A82">
        <v>129</v>
      </c>
      <c r="B82" t="s">
        <v>7</v>
      </c>
      <c r="C82" s="3" t="s">
        <v>344</v>
      </c>
      <c r="D82">
        <v>2</v>
      </c>
      <c r="E82">
        <v>0</v>
      </c>
      <c r="F82">
        <v>0</v>
      </c>
      <c r="G82" s="3" t="s">
        <v>639</v>
      </c>
      <c r="I82" t="str">
        <f t="shared" si="3"/>
        <v/>
      </c>
      <c r="J82">
        <f t="shared" si="3"/>
        <v>0</v>
      </c>
      <c r="K82">
        <v>1</v>
      </c>
      <c r="M82" t="str">
        <f t="shared" si="4"/>
        <v/>
      </c>
      <c r="N82">
        <f t="shared" si="4"/>
        <v>0</v>
      </c>
    </row>
    <row r="83" spans="1:14" x14ac:dyDescent="0.25">
      <c r="A83">
        <v>130</v>
      </c>
      <c r="B83" t="s">
        <v>6</v>
      </c>
      <c r="C83" s="3" t="s">
        <v>482</v>
      </c>
      <c r="D83">
        <v>2</v>
      </c>
      <c r="E83">
        <v>0</v>
      </c>
      <c r="F83">
        <v>0</v>
      </c>
      <c r="G83" s="3" t="s">
        <v>638</v>
      </c>
      <c r="I83">
        <f t="shared" si="3"/>
        <v>0</v>
      </c>
      <c r="J83" t="str">
        <f t="shared" si="3"/>
        <v/>
      </c>
      <c r="K83">
        <v>1</v>
      </c>
      <c r="M83">
        <f t="shared" si="4"/>
        <v>0</v>
      </c>
      <c r="N83" t="str">
        <f t="shared" si="4"/>
        <v/>
      </c>
    </row>
    <row r="84" spans="1:14" x14ac:dyDescent="0.25">
      <c r="A84">
        <v>131</v>
      </c>
      <c r="B84" t="s">
        <v>7</v>
      </c>
      <c r="C84" s="3" t="s">
        <v>468</v>
      </c>
      <c r="D84">
        <v>1</v>
      </c>
      <c r="E84">
        <v>1</v>
      </c>
      <c r="F84">
        <v>0</v>
      </c>
      <c r="I84" t="str">
        <f t="shared" si="3"/>
        <v/>
      </c>
      <c r="J84">
        <f t="shared" si="3"/>
        <v>1</v>
      </c>
      <c r="K84">
        <v>1</v>
      </c>
      <c r="M84" t="str">
        <f t="shared" si="4"/>
        <v/>
      </c>
      <c r="N84">
        <f t="shared" si="4"/>
        <v>1</v>
      </c>
    </row>
    <row r="85" spans="1:14" x14ac:dyDescent="0.25">
      <c r="A85">
        <v>132</v>
      </c>
      <c r="B85" t="s">
        <v>6</v>
      </c>
      <c r="C85" s="3" t="s">
        <v>483</v>
      </c>
      <c r="D85">
        <v>4</v>
      </c>
      <c r="E85">
        <v>0</v>
      </c>
      <c r="F85">
        <v>0</v>
      </c>
      <c r="I85">
        <f t="shared" si="3"/>
        <v>0</v>
      </c>
      <c r="J85" t="str">
        <f t="shared" si="3"/>
        <v/>
      </c>
      <c r="K85">
        <v>1</v>
      </c>
      <c r="M85">
        <f t="shared" si="4"/>
        <v>0</v>
      </c>
      <c r="N85" t="str">
        <f t="shared" si="4"/>
        <v/>
      </c>
    </row>
    <row r="86" spans="1:14" x14ac:dyDescent="0.25">
      <c r="A86">
        <v>133</v>
      </c>
      <c r="B86" t="s">
        <v>7</v>
      </c>
      <c r="C86" s="3" t="s">
        <v>133</v>
      </c>
      <c r="D86">
        <v>2</v>
      </c>
      <c r="E86">
        <v>0</v>
      </c>
      <c r="F86">
        <v>0</v>
      </c>
      <c r="G86" s="1"/>
      <c r="I86" t="str">
        <f t="shared" si="3"/>
        <v/>
      </c>
      <c r="J86">
        <f t="shared" si="3"/>
        <v>0</v>
      </c>
      <c r="K86">
        <v>1</v>
      </c>
      <c r="M86" t="str">
        <f t="shared" si="4"/>
        <v/>
      </c>
      <c r="N86">
        <f t="shared" si="4"/>
        <v>0</v>
      </c>
    </row>
    <row r="87" spans="1:14" x14ac:dyDescent="0.25">
      <c r="A87">
        <v>134</v>
      </c>
      <c r="B87" t="s">
        <v>6</v>
      </c>
      <c r="C87" s="3" t="s">
        <v>10</v>
      </c>
      <c r="D87">
        <v>1</v>
      </c>
      <c r="E87">
        <v>1</v>
      </c>
      <c r="F87">
        <v>0</v>
      </c>
      <c r="G87" s="3"/>
      <c r="I87">
        <f t="shared" si="3"/>
        <v>1</v>
      </c>
      <c r="J87" t="str">
        <f t="shared" si="3"/>
        <v/>
      </c>
      <c r="K87">
        <v>1</v>
      </c>
      <c r="M87">
        <f t="shared" si="4"/>
        <v>1</v>
      </c>
      <c r="N87" t="str">
        <f t="shared" si="4"/>
        <v/>
      </c>
    </row>
    <row r="88" spans="1:14" x14ac:dyDescent="0.25">
      <c r="A88">
        <v>135</v>
      </c>
      <c r="B88" t="s">
        <v>7</v>
      </c>
      <c r="C88" s="3" t="s">
        <v>134</v>
      </c>
      <c r="D88">
        <v>7</v>
      </c>
      <c r="E88">
        <v>0</v>
      </c>
      <c r="F88">
        <v>0</v>
      </c>
      <c r="G88" t="s">
        <v>640</v>
      </c>
      <c r="I88" t="str">
        <f t="shared" si="3"/>
        <v/>
      </c>
      <c r="J88">
        <f t="shared" si="3"/>
        <v>0</v>
      </c>
      <c r="K88">
        <v>1</v>
      </c>
      <c r="M88" t="str">
        <f t="shared" si="4"/>
        <v/>
      </c>
      <c r="N88">
        <f t="shared" si="4"/>
        <v>0</v>
      </c>
    </row>
    <row r="89" spans="1:14" x14ac:dyDescent="0.25">
      <c r="A89">
        <v>136</v>
      </c>
      <c r="B89" t="s">
        <v>6</v>
      </c>
      <c r="C89" s="3" t="s">
        <v>176</v>
      </c>
      <c r="E89">
        <v>0</v>
      </c>
      <c r="F89">
        <v>0</v>
      </c>
      <c r="G89" t="s">
        <v>641</v>
      </c>
      <c r="I89">
        <f t="shared" si="3"/>
        <v>0</v>
      </c>
      <c r="J89" t="str">
        <f t="shared" si="3"/>
        <v/>
      </c>
      <c r="K89">
        <v>1</v>
      </c>
      <c r="M89">
        <f t="shared" si="4"/>
        <v>0</v>
      </c>
      <c r="N89" t="str">
        <f t="shared" si="4"/>
        <v/>
      </c>
    </row>
    <row r="90" spans="1:14" x14ac:dyDescent="0.25">
      <c r="A90">
        <v>137</v>
      </c>
      <c r="B90" t="s">
        <v>7</v>
      </c>
      <c r="C90" s="3" t="s">
        <v>170</v>
      </c>
      <c r="D90">
        <v>3</v>
      </c>
      <c r="E90">
        <v>1</v>
      </c>
      <c r="F90">
        <v>0</v>
      </c>
      <c r="G90" s="3"/>
      <c r="I90" t="str">
        <f t="shared" si="3"/>
        <v/>
      </c>
      <c r="J90">
        <f t="shared" si="3"/>
        <v>1</v>
      </c>
      <c r="K90">
        <v>1</v>
      </c>
      <c r="M90" t="str">
        <f t="shared" si="4"/>
        <v/>
      </c>
      <c r="N90">
        <f t="shared" si="4"/>
        <v>0</v>
      </c>
    </row>
    <row r="91" spans="1:14" x14ac:dyDescent="0.25">
      <c r="A91">
        <v>138</v>
      </c>
      <c r="B91" t="s">
        <v>6</v>
      </c>
      <c r="C91" s="3" t="s">
        <v>35</v>
      </c>
      <c r="D91">
        <v>1</v>
      </c>
      <c r="E91">
        <v>1</v>
      </c>
      <c r="F91">
        <v>0</v>
      </c>
      <c r="G91" s="3" t="s">
        <v>624</v>
      </c>
      <c r="I91">
        <f t="shared" si="3"/>
        <v>1</v>
      </c>
      <c r="J91" t="str">
        <f t="shared" si="3"/>
        <v/>
      </c>
      <c r="K91">
        <v>1</v>
      </c>
      <c r="M91">
        <f t="shared" si="4"/>
        <v>1</v>
      </c>
      <c r="N91" t="str">
        <f t="shared" si="4"/>
        <v/>
      </c>
    </row>
    <row r="92" spans="1:14" x14ac:dyDescent="0.25">
      <c r="A92">
        <v>139</v>
      </c>
      <c r="B92" t="s">
        <v>7</v>
      </c>
      <c r="C92" s="3" t="s">
        <v>487</v>
      </c>
      <c r="D92">
        <v>1</v>
      </c>
      <c r="E92">
        <v>1</v>
      </c>
      <c r="F92">
        <v>0</v>
      </c>
      <c r="G92" s="3"/>
      <c r="I92" t="str">
        <f t="shared" si="3"/>
        <v/>
      </c>
      <c r="J92">
        <f t="shared" si="3"/>
        <v>1</v>
      </c>
      <c r="K92">
        <v>1</v>
      </c>
      <c r="M92" t="str">
        <f t="shared" si="4"/>
        <v/>
      </c>
      <c r="N92">
        <f t="shared" si="4"/>
        <v>1</v>
      </c>
    </row>
    <row r="93" spans="1:14" x14ac:dyDescent="0.25">
      <c r="A93">
        <v>140</v>
      </c>
      <c r="B93" t="s">
        <v>6</v>
      </c>
      <c r="C93" s="3" t="s">
        <v>426</v>
      </c>
      <c r="D93">
        <v>1</v>
      </c>
      <c r="E93">
        <v>1</v>
      </c>
      <c r="F93">
        <v>0</v>
      </c>
      <c r="G93" s="3" t="s">
        <v>26</v>
      </c>
      <c r="I93">
        <f t="shared" si="3"/>
        <v>1</v>
      </c>
      <c r="J93" t="str">
        <f t="shared" si="3"/>
        <v/>
      </c>
      <c r="K93">
        <v>1</v>
      </c>
      <c r="M93">
        <f t="shared" si="4"/>
        <v>1</v>
      </c>
      <c r="N93" t="str">
        <f t="shared" si="4"/>
        <v/>
      </c>
    </row>
    <row r="94" spans="1:14" x14ac:dyDescent="0.25">
      <c r="A94">
        <v>141</v>
      </c>
      <c r="B94" t="s">
        <v>7</v>
      </c>
      <c r="C94" s="3" t="s">
        <v>31</v>
      </c>
      <c r="D94">
        <v>1</v>
      </c>
      <c r="E94">
        <v>1</v>
      </c>
      <c r="F94">
        <v>0</v>
      </c>
      <c r="G94" s="3"/>
      <c r="I94" t="str">
        <f t="shared" si="3"/>
        <v/>
      </c>
      <c r="J94">
        <f t="shared" si="3"/>
        <v>1</v>
      </c>
      <c r="K94">
        <v>1</v>
      </c>
      <c r="M94" t="str">
        <f t="shared" si="4"/>
        <v/>
      </c>
      <c r="N94">
        <f t="shared" si="4"/>
        <v>1</v>
      </c>
    </row>
    <row r="95" spans="1:14" x14ac:dyDescent="0.25">
      <c r="A95">
        <v>142</v>
      </c>
      <c r="B95" t="s">
        <v>6</v>
      </c>
      <c r="C95" s="3" t="s">
        <v>164</v>
      </c>
      <c r="D95">
        <v>1</v>
      </c>
      <c r="E95">
        <v>1</v>
      </c>
      <c r="F95">
        <v>0</v>
      </c>
      <c r="G95" s="3"/>
      <c r="I95">
        <f t="shared" si="3"/>
        <v>1</v>
      </c>
      <c r="J95" t="str">
        <f t="shared" si="3"/>
        <v/>
      </c>
      <c r="K95">
        <v>1</v>
      </c>
      <c r="M95">
        <f t="shared" si="4"/>
        <v>1</v>
      </c>
      <c r="N95" t="str">
        <f t="shared" si="4"/>
        <v/>
      </c>
    </row>
    <row r="96" spans="1:14" x14ac:dyDescent="0.25">
      <c r="A96">
        <v>143</v>
      </c>
      <c r="B96" t="s">
        <v>7</v>
      </c>
      <c r="C96" s="3" t="s">
        <v>212</v>
      </c>
      <c r="D96">
        <v>20</v>
      </c>
      <c r="E96">
        <v>0</v>
      </c>
      <c r="F96">
        <v>0</v>
      </c>
      <c r="I96" t="str">
        <f t="shared" si="3"/>
        <v/>
      </c>
      <c r="J96">
        <f t="shared" si="3"/>
        <v>0</v>
      </c>
      <c r="K96">
        <v>1</v>
      </c>
      <c r="M96" t="str">
        <f t="shared" si="4"/>
        <v/>
      </c>
      <c r="N96">
        <f t="shared" si="4"/>
        <v>0</v>
      </c>
    </row>
    <row r="97" spans="1:14" x14ac:dyDescent="0.25">
      <c r="A97">
        <v>144</v>
      </c>
      <c r="B97" t="s">
        <v>6</v>
      </c>
      <c r="C97" s="3" t="s">
        <v>367</v>
      </c>
      <c r="D97">
        <v>22</v>
      </c>
      <c r="E97">
        <v>0</v>
      </c>
      <c r="F97">
        <v>0</v>
      </c>
      <c r="I97">
        <f t="shared" si="3"/>
        <v>0</v>
      </c>
      <c r="J97" t="str">
        <f t="shared" si="3"/>
        <v/>
      </c>
      <c r="K97">
        <v>1</v>
      </c>
      <c r="M97">
        <f t="shared" si="4"/>
        <v>0</v>
      </c>
      <c r="N97" t="str">
        <f t="shared" si="4"/>
        <v/>
      </c>
    </row>
    <row r="98" spans="1:14" x14ac:dyDescent="0.25">
      <c r="A98">
        <v>145</v>
      </c>
      <c r="B98" t="s">
        <v>7</v>
      </c>
      <c r="C98" s="3" t="s">
        <v>285</v>
      </c>
      <c r="D98">
        <v>3</v>
      </c>
      <c r="E98">
        <v>1</v>
      </c>
      <c r="F98">
        <v>0</v>
      </c>
      <c r="G98" s="4" t="s">
        <v>642</v>
      </c>
      <c r="I98" t="str">
        <f t="shared" si="3"/>
        <v/>
      </c>
      <c r="J98">
        <f t="shared" si="3"/>
        <v>1</v>
      </c>
      <c r="K98">
        <v>1</v>
      </c>
      <c r="M98" t="str">
        <f t="shared" si="4"/>
        <v/>
      </c>
      <c r="N98">
        <f t="shared" si="4"/>
        <v>0</v>
      </c>
    </row>
    <row r="99" spans="1:14" x14ac:dyDescent="0.25">
      <c r="A99">
        <v>146</v>
      </c>
      <c r="B99" t="s">
        <v>6</v>
      </c>
      <c r="C99" s="3" t="s">
        <v>140</v>
      </c>
      <c r="D99">
        <v>10</v>
      </c>
      <c r="E99">
        <v>0</v>
      </c>
      <c r="F99">
        <v>0</v>
      </c>
      <c r="G99" s="3" t="s">
        <v>643</v>
      </c>
      <c r="I99">
        <f t="shared" si="3"/>
        <v>0</v>
      </c>
      <c r="J99" t="str">
        <f t="shared" si="3"/>
        <v/>
      </c>
      <c r="K99">
        <v>1</v>
      </c>
      <c r="M99">
        <f t="shared" si="4"/>
        <v>0</v>
      </c>
      <c r="N99" t="str">
        <f t="shared" si="4"/>
        <v/>
      </c>
    </row>
    <row r="100" spans="1:14" x14ac:dyDescent="0.25">
      <c r="A100">
        <v>147</v>
      </c>
      <c r="B100" t="s">
        <v>7</v>
      </c>
      <c r="C100" s="3" t="s">
        <v>261</v>
      </c>
      <c r="D100">
        <v>8</v>
      </c>
      <c r="E100">
        <v>0</v>
      </c>
      <c r="F100">
        <v>0</v>
      </c>
      <c r="G100" s="3" t="s">
        <v>644</v>
      </c>
      <c r="I100" t="str">
        <f t="shared" si="3"/>
        <v/>
      </c>
      <c r="J100">
        <f t="shared" si="3"/>
        <v>0</v>
      </c>
      <c r="K100">
        <v>1</v>
      </c>
      <c r="M100" t="str">
        <f t="shared" si="4"/>
        <v/>
      </c>
      <c r="N100">
        <f t="shared" si="4"/>
        <v>0</v>
      </c>
    </row>
    <row r="101" spans="1:14" x14ac:dyDescent="0.25">
      <c r="A101">
        <v>148</v>
      </c>
      <c r="B101" t="s">
        <v>6</v>
      </c>
      <c r="C101" s="3" t="s">
        <v>108</v>
      </c>
      <c r="D101">
        <v>7</v>
      </c>
      <c r="E101">
        <v>0</v>
      </c>
      <c r="F101">
        <v>0</v>
      </c>
      <c r="I101">
        <f t="shared" si="3"/>
        <v>0</v>
      </c>
      <c r="J101" t="str">
        <f t="shared" si="3"/>
        <v/>
      </c>
      <c r="K101">
        <v>1</v>
      </c>
      <c r="M101">
        <f t="shared" si="4"/>
        <v>0</v>
      </c>
      <c r="N101" t="str">
        <f t="shared" si="4"/>
        <v/>
      </c>
    </row>
    <row r="102" spans="1:14" x14ac:dyDescent="0.25">
      <c r="A102">
        <v>149</v>
      </c>
      <c r="B102" t="s">
        <v>7</v>
      </c>
      <c r="C102" s="3" t="s">
        <v>122</v>
      </c>
      <c r="D102">
        <v>2</v>
      </c>
      <c r="E102">
        <v>0</v>
      </c>
      <c r="F102">
        <v>0</v>
      </c>
      <c r="G102" s="3" t="s">
        <v>645</v>
      </c>
      <c r="I102" t="str">
        <f t="shared" si="3"/>
        <v/>
      </c>
      <c r="J102">
        <f t="shared" si="3"/>
        <v>0</v>
      </c>
      <c r="K102">
        <v>1</v>
      </c>
      <c r="M102" t="str">
        <f t="shared" si="4"/>
        <v/>
      </c>
      <c r="N102">
        <f t="shared" si="4"/>
        <v>0</v>
      </c>
    </row>
    <row r="104" spans="1:14" x14ac:dyDescent="0.25">
      <c r="K104">
        <f>SUM(K3:K102)</f>
        <v>100</v>
      </c>
    </row>
    <row r="105" spans="1:14" x14ac:dyDescent="0.25">
      <c r="I105">
        <f>SUM(I3:I102)</f>
        <v>29</v>
      </c>
      <c r="J105">
        <f>SUM(J3:J102)</f>
        <v>33</v>
      </c>
      <c r="K105">
        <f>K104/2</f>
        <v>50</v>
      </c>
      <c r="M105">
        <f>SUM(M3:M104)</f>
        <v>21</v>
      </c>
      <c r="N105">
        <f>SUM(N3:N104)</f>
        <v>24</v>
      </c>
    </row>
    <row r="106" spans="1:14" x14ac:dyDescent="0.25">
      <c r="I106" s="2">
        <f>I105/(K104/2)</f>
        <v>0.57999999999999996</v>
      </c>
      <c r="J106" s="2">
        <f>J105/(K104/2)</f>
        <v>0.66</v>
      </c>
      <c r="M106" s="2">
        <f>M105/(K104/2)</f>
        <v>0.42</v>
      </c>
      <c r="N106" s="2">
        <f>N105/(K104/2)</f>
        <v>0.48</v>
      </c>
    </row>
  </sheetData>
  <pageMargins left="0.75" right="0.75" top="1" bottom="1" header="0.5" footer="0.5"/>
  <pageSetup paperSize="9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06"/>
  <sheetViews>
    <sheetView workbookViewId="0">
      <selection activeCell="I3" sqref="I3"/>
    </sheetView>
  </sheetViews>
  <sheetFormatPr defaultRowHeight="13.2" x14ac:dyDescent="0.25"/>
  <cols>
    <col min="1" max="1" width="8.88671875" customWidth="1"/>
    <col min="4" max="4" width="14.33203125" customWidth="1"/>
    <col min="9" max="9" width="9.33203125" bestFit="1" customWidth="1"/>
  </cols>
  <sheetData>
    <row r="1" spans="1:14" x14ac:dyDescent="0.25">
      <c r="A1" s="3" t="s">
        <v>580</v>
      </c>
      <c r="G1" t="s">
        <v>221</v>
      </c>
      <c r="M1" t="s">
        <v>159</v>
      </c>
    </row>
    <row r="2" spans="1:14" x14ac:dyDescent="0.25">
      <c r="A2" t="s">
        <v>0</v>
      </c>
      <c r="B2" t="s">
        <v>1</v>
      </c>
      <c r="C2" t="s">
        <v>2</v>
      </c>
      <c r="D2" t="s">
        <v>3</v>
      </c>
      <c r="E2" t="s">
        <v>4</v>
      </c>
      <c r="F2" t="s">
        <v>22</v>
      </c>
      <c r="G2" t="s">
        <v>5</v>
      </c>
      <c r="I2" t="s">
        <v>6</v>
      </c>
      <c r="J2" t="s">
        <v>7</v>
      </c>
      <c r="M2" t="s">
        <v>6</v>
      </c>
      <c r="N2" t="s">
        <v>7</v>
      </c>
    </row>
    <row r="3" spans="1:14" x14ac:dyDescent="0.25">
      <c r="A3">
        <v>50</v>
      </c>
      <c r="B3" t="s">
        <v>6</v>
      </c>
      <c r="C3" s="3" t="s">
        <v>509</v>
      </c>
      <c r="D3">
        <v>1</v>
      </c>
      <c r="E3">
        <v>1</v>
      </c>
      <c r="F3">
        <v>0</v>
      </c>
      <c r="G3" s="1"/>
      <c r="I3">
        <f>IF($B3=I$2, $E3,"")</f>
        <v>1</v>
      </c>
      <c r="J3" t="str">
        <f>IF($B3=J$2, $E3,"")</f>
        <v/>
      </c>
      <c r="K3">
        <v>1</v>
      </c>
      <c r="M3">
        <f>IF($B3=M$2,IF($D3=1, 1,0),"")</f>
        <v>1</v>
      </c>
      <c r="N3" t="str">
        <f>IF($B3=N$2,IF($D3=1, 1,0),"")</f>
        <v/>
      </c>
    </row>
    <row r="4" spans="1:14" x14ac:dyDescent="0.25">
      <c r="A4">
        <v>51</v>
      </c>
      <c r="B4" t="s">
        <v>7</v>
      </c>
      <c r="C4" s="3" t="s">
        <v>287</v>
      </c>
      <c r="D4">
        <v>1</v>
      </c>
      <c r="E4">
        <v>1</v>
      </c>
      <c r="F4">
        <v>0</v>
      </c>
      <c r="I4" t="str">
        <f t="shared" ref="I4:J67" si="0">IF($B4=I$2, $E4,"")</f>
        <v/>
      </c>
      <c r="J4">
        <f t="shared" si="0"/>
        <v>1</v>
      </c>
      <c r="K4">
        <v>1</v>
      </c>
      <c r="M4" t="str">
        <f t="shared" ref="M4:N35" si="1">IF($B4=M$2,IF($D4=1, 1,0),"")</f>
        <v/>
      </c>
      <c r="N4">
        <f t="shared" si="1"/>
        <v>1</v>
      </c>
    </row>
    <row r="5" spans="1:14" x14ac:dyDescent="0.25">
      <c r="A5">
        <v>52</v>
      </c>
      <c r="B5" t="s">
        <v>6</v>
      </c>
      <c r="C5" s="3" t="s">
        <v>358</v>
      </c>
      <c r="D5">
        <v>1</v>
      </c>
      <c r="E5">
        <v>1</v>
      </c>
      <c r="F5">
        <v>0</v>
      </c>
      <c r="G5" s="1"/>
      <c r="I5">
        <f t="shared" si="0"/>
        <v>1</v>
      </c>
      <c r="J5" t="str">
        <f t="shared" si="0"/>
        <v/>
      </c>
      <c r="K5">
        <v>1</v>
      </c>
      <c r="M5">
        <f t="shared" si="1"/>
        <v>1</v>
      </c>
      <c r="N5" t="str">
        <f t="shared" si="1"/>
        <v/>
      </c>
    </row>
    <row r="6" spans="1:14" x14ac:dyDescent="0.25">
      <c r="A6">
        <v>53</v>
      </c>
      <c r="B6" t="s">
        <v>7</v>
      </c>
      <c r="C6" s="3" t="s">
        <v>357</v>
      </c>
      <c r="D6">
        <v>1</v>
      </c>
      <c r="E6">
        <v>1</v>
      </c>
      <c r="F6">
        <v>0</v>
      </c>
      <c r="I6" t="str">
        <f t="shared" si="0"/>
        <v/>
      </c>
      <c r="J6">
        <f t="shared" si="0"/>
        <v>1</v>
      </c>
      <c r="K6">
        <v>1</v>
      </c>
      <c r="M6" t="str">
        <f t="shared" si="1"/>
        <v/>
      </c>
      <c r="N6">
        <f t="shared" si="1"/>
        <v>1</v>
      </c>
    </row>
    <row r="7" spans="1:14" x14ac:dyDescent="0.25">
      <c r="A7">
        <v>54</v>
      </c>
      <c r="B7" t="s">
        <v>6</v>
      </c>
      <c r="C7" s="3" t="s">
        <v>319</v>
      </c>
      <c r="D7">
        <v>1</v>
      </c>
      <c r="E7">
        <v>1</v>
      </c>
      <c r="F7">
        <v>0</v>
      </c>
      <c r="G7" s="1"/>
      <c r="I7">
        <f t="shared" si="0"/>
        <v>1</v>
      </c>
      <c r="J7" t="str">
        <f t="shared" si="0"/>
        <v/>
      </c>
      <c r="K7">
        <v>1</v>
      </c>
      <c r="M7">
        <f t="shared" si="1"/>
        <v>1</v>
      </c>
      <c r="N7" t="str">
        <f t="shared" si="1"/>
        <v/>
      </c>
    </row>
    <row r="8" spans="1:14" x14ac:dyDescent="0.25">
      <c r="A8">
        <v>55</v>
      </c>
      <c r="B8" t="s">
        <v>7</v>
      </c>
      <c r="C8" s="3" t="s">
        <v>335</v>
      </c>
      <c r="D8">
        <v>1</v>
      </c>
      <c r="E8">
        <v>1</v>
      </c>
      <c r="F8">
        <v>1</v>
      </c>
      <c r="G8" s="4" t="s">
        <v>67</v>
      </c>
      <c r="I8" t="str">
        <f t="shared" si="0"/>
        <v/>
      </c>
      <c r="J8">
        <f t="shared" si="0"/>
        <v>1</v>
      </c>
      <c r="K8">
        <v>1</v>
      </c>
      <c r="M8" t="str">
        <f t="shared" si="1"/>
        <v/>
      </c>
      <c r="N8">
        <f t="shared" si="1"/>
        <v>1</v>
      </c>
    </row>
    <row r="9" spans="1:14" x14ac:dyDescent="0.25">
      <c r="A9">
        <v>56</v>
      </c>
      <c r="B9" t="s">
        <v>6</v>
      </c>
      <c r="C9" s="3" t="s">
        <v>176</v>
      </c>
      <c r="D9">
        <v>1</v>
      </c>
      <c r="E9">
        <v>1</v>
      </c>
      <c r="F9">
        <v>0</v>
      </c>
      <c r="I9">
        <f t="shared" si="0"/>
        <v>1</v>
      </c>
      <c r="J9" t="str">
        <f t="shared" si="0"/>
        <v/>
      </c>
      <c r="K9">
        <v>1</v>
      </c>
      <c r="M9">
        <f t="shared" si="1"/>
        <v>1</v>
      </c>
      <c r="N9" t="str">
        <f t="shared" si="1"/>
        <v/>
      </c>
    </row>
    <row r="10" spans="1:14" x14ac:dyDescent="0.25">
      <c r="A10">
        <v>57</v>
      </c>
      <c r="B10" t="s">
        <v>7</v>
      </c>
      <c r="C10" s="3" t="s">
        <v>579</v>
      </c>
      <c r="D10">
        <v>3</v>
      </c>
      <c r="E10">
        <v>1</v>
      </c>
      <c r="F10">
        <v>0</v>
      </c>
      <c r="I10" t="str">
        <f t="shared" si="0"/>
        <v/>
      </c>
      <c r="J10">
        <f t="shared" si="0"/>
        <v>1</v>
      </c>
      <c r="K10">
        <v>1</v>
      </c>
      <c r="M10" t="str">
        <f t="shared" si="1"/>
        <v/>
      </c>
      <c r="N10">
        <f t="shared" si="1"/>
        <v>0</v>
      </c>
    </row>
    <row r="11" spans="1:14" x14ac:dyDescent="0.25">
      <c r="A11">
        <v>58</v>
      </c>
      <c r="B11" t="s">
        <v>6</v>
      </c>
      <c r="C11" s="3" t="s">
        <v>549</v>
      </c>
      <c r="D11">
        <v>5</v>
      </c>
      <c r="E11">
        <v>0</v>
      </c>
      <c r="F11">
        <v>0</v>
      </c>
      <c r="G11" s="3" t="s">
        <v>581</v>
      </c>
      <c r="I11">
        <f t="shared" si="0"/>
        <v>0</v>
      </c>
      <c r="J11" t="str">
        <f t="shared" si="0"/>
        <v/>
      </c>
      <c r="K11">
        <v>1</v>
      </c>
      <c r="M11">
        <f t="shared" si="1"/>
        <v>0</v>
      </c>
      <c r="N11" t="str">
        <f t="shared" si="1"/>
        <v/>
      </c>
    </row>
    <row r="12" spans="1:14" x14ac:dyDescent="0.25">
      <c r="A12">
        <v>59</v>
      </c>
      <c r="B12" t="s">
        <v>7</v>
      </c>
      <c r="C12" s="3" t="s">
        <v>17</v>
      </c>
      <c r="D12">
        <v>1</v>
      </c>
      <c r="E12">
        <v>1</v>
      </c>
      <c r="F12">
        <v>0</v>
      </c>
      <c r="I12" t="str">
        <f t="shared" si="0"/>
        <v/>
      </c>
      <c r="J12">
        <f t="shared" si="0"/>
        <v>1</v>
      </c>
      <c r="K12">
        <v>1</v>
      </c>
      <c r="M12" t="str">
        <f t="shared" si="1"/>
        <v/>
      </c>
      <c r="N12">
        <f t="shared" si="1"/>
        <v>1</v>
      </c>
    </row>
    <row r="13" spans="1:14" x14ac:dyDescent="0.25">
      <c r="A13">
        <v>60</v>
      </c>
      <c r="B13" t="s">
        <v>6</v>
      </c>
      <c r="C13" s="3" t="s">
        <v>131</v>
      </c>
      <c r="D13">
        <v>1</v>
      </c>
      <c r="E13">
        <v>1</v>
      </c>
      <c r="F13">
        <v>0</v>
      </c>
      <c r="I13">
        <f t="shared" si="0"/>
        <v>1</v>
      </c>
      <c r="J13" t="str">
        <f t="shared" si="0"/>
        <v/>
      </c>
      <c r="K13">
        <v>1</v>
      </c>
      <c r="M13">
        <f t="shared" si="1"/>
        <v>1</v>
      </c>
      <c r="N13" t="str">
        <f t="shared" si="1"/>
        <v/>
      </c>
    </row>
    <row r="14" spans="1:14" x14ac:dyDescent="0.25">
      <c r="A14">
        <v>61</v>
      </c>
      <c r="B14" t="s">
        <v>7</v>
      </c>
      <c r="C14" s="3" t="s">
        <v>124</v>
      </c>
      <c r="D14">
        <v>1</v>
      </c>
      <c r="E14">
        <v>1</v>
      </c>
      <c r="F14">
        <v>1</v>
      </c>
      <c r="G14" s="2"/>
      <c r="I14" t="str">
        <f t="shared" si="0"/>
        <v/>
      </c>
      <c r="J14">
        <f t="shared" si="0"/>
        <v>1</v>
      </c>
      <c r="K14">
        <v>1</v>
      </c>
      <c r="M14" t="str">
        <f t="shared" si="1"/>
        <v/>
      </c>
      <c r="N14">
        <f t="shared" si="1"/>
        <v>1</v>
      </c>
    </row>
    <row r="15" spans="1:14" x14ac:dyDescent="0.25">
      <c r="A15">
        <v>62</v>
      </c>
      <c r="B15" t="s">
        <v>6</v>
      </c>
      <c r="C15" s="3" t="s">
        <v>125</v>
      </c>
      <c r="D15">
        <v>1</v>
      </c>
      <c r="E15">
        <v>1</v>
      </c>
      <c r="F15">
        <v>0</v>
      </c>
      <c r="I15">
        <f t="shared" si="0"/>
        <v>1</v>
      </c>
      <c r="J15" t="str">
        <f t="shared" si="0"/>
        <v/>
      </c>
      <c r="K15">
        <v>1</v>
      </c>
      <c r="M15">
        <f t="shared" si="1"/>
        <v>1</v>
      </c>
      <c r="N15" t="str">
        <f t="shared" si="1"/>
        <v/>
      </c>
    </row>
    <row r="16" spans="1:14" x14ac:dyDescent="0.25">
      <c r="A16">
        <v>63</v>
      </c>
      <c r="B16" t="s">
        <v>7</v>
      </c>
      <c r="C16" s="3" t="s">
        <v>494</v>
      </c>
      <c r="D16">
        <v>1</v>
      </c>
      <c r="E16">
        <v>1</v>
      </c>
      <c r="F16">
        <v>0</v>
      </c>
      <c r="G16" s="2"/>
      <c r="I16" t="str">
        <f t="shared" si="0"/>
        <v/>
      </c>
      <c r="J16">
        <f t="shared" si="0"/>
        <v>1</v>
      </c>
      <c r="K16">
        <v>1</v>
      </c>
      <c r="M16" t="str">
        <f t="shared" si="1"/>
        <v/>
      </c>
      <c r="N16">
        <f t="shared" si="1"/>
        <v>1</v>
      </c>
    </row>
    <row r="17" spans="1:14" x14ac:dyDescent="0.25">
      <c r="A17">
        <v>64</v>
      </c>
      <c r="B17" t="s">
        <v>6</v>
      </c>
      <c r="C17" s="3" t="s">
        <v>559</v>
      </c>
      <c r="D17">
        <v>1</v>
      </c>
      <c r="E17">
        <v>1</v>
      </c>
      <c r="F17">
        <v>1</v>
      </c>
      <c r="G17" s="3" t="s">
        <v>46</v>
      </c>
      <c r="I17">
        <f t="shared" si="0"/>
        <v>1</v>
      </c>
      <c r="J17" t="str">
        <f t="shared" si="0"/>
        <v/>
      </c>
      <c r="K17">
        <v>1</v>
      </c>
      <c r="M17">
        <f t="shared" si="1"/>
        <v>1</v>
      </c>
      <c r="N17" t="str">
        <f t="shared" si="1"/>
        <v/>
      </c>
    </row>
    <row r="18" spans="1:14" x14ac:dyDescent="0.25">
      <c r="A18">
        <v>65</v>
      </c>
      <c r="B18" t="s">
        <v>7</v>
      </c>
      <c r="C18" s="3" t="s">
        <v>149</v>
      </c>
      <c r="E18">
        <v>0</v>
      </c>
      <c r="F18">
        <v>0</v>
      </c>
      <c r="G18" s="3" t="s">
        <v>584</v>
      </c>
      <c r="I18" t="str">
        <f t="shared" si="0"/>
        <v/>
      </c>
      <c r="J18">
        <f t="shared" si="0"/>
        <v>0</v>
      </c>
      <c r="K18">
        <v>1</v>
      </c>
      <c r="M18" t="str">
        <f t="shared" si="1"/>
        <v/>
      </c>
      <c r="N18">
        <f t="shared" si="1"/>
        <v>0</v>
      </c>
    </row>
    <row r="19" spans="1:14" x14ac:dyDescent="0.25">
      <c r="A19">
        <v>66</v>
      </c>
      <c r="B19" t="s">
        <v>6</v>
      </c>
      <c r="C19" s="3" t="s">
        <v>291</v>
      </c>
      <c r="D19">
        <v>1</v>
      </c>
      <c r="E19">
        <v>1</v>
      </c>
      <c r="F19">
        <v>0</v>
      </c>
      <c r="I19">
        <f t="shared" si="0"/>
        <v>1</v>
      </c>
      <c r="J19" t="str">
        <f t="shared" si="0"/>
        <v/>
      </c>
      <c r="K19">
        <v>1</v>
      </c>
      <c r="M19">
        <f t="shared" si="1"/>
        <v>1</v>
      </c>
      <c r="N19" t="str">
        <f t="shared" si="1"/>
        <v/>
      </c>
    </row>
    <row r="20" spans="1:14" x14ac:dyDescent="0.25">
      <c r="A20">
        <v>67</v>
      </c>
      <c r="B20" t="s">
        <v>7</v>
      </c>
      <c r="C20" s="3" t="s">
        <v>150</v>
      </c>
      <c r="D20">
        <v>1</v>
      </c>
      <c r="E20">
        <v>1</v>
      </c>
      <c r="F20">
        <v>0</v>
      </c>
      <c r="I20" t="str">
        <f t="shared" si="0"/>
        <v/>
      </c>
      <c r="J20">
        <f t="shared" si="0"/>
        <v>1</v>
      </c>
      <c r="K20">
        <v>1</v>
      </c>
      <c r="M20" t="str">
        <f t="shared" si="1"/>
        <v/>
      </c>
      <c r="N20">
        <f t="shared" si="1"/>
        <v>1</v>
      </c>
    </row>
    <row r="21" spans="1:14" x14ac:dyDescent="0.25">
      <c r="A21">
        <v>68</v>
      </c>
      <c r="B21" t="s">
        <v>6</v>
      </c>
      <c r="C21" s="3" t="s">
        <v>582</v>
      </c>
      <c r="D21">
        <v>3</v>
      </c>
      <c r="E21">
        <v>1</v>
      </c>
      <c r="F21">
        <v>0</v>
      </c>
      <c r="I21">
        <f t="shared" si="0"/>
        <v>1</v>
      </c>
      <c r="J21" t="str">
        <f t="shared" si="0"/>
        <v/>
      </c>
      <c r="K21">
        <v>1</v>
      </c>
      <c r="M21">
        <f t="shared" si="1"/>
        <v>0</v>
      </c>
      <c r="N21" t="str">
        <f t="shared" si="1"/>
        <v/>
      </c>
    </row>
    <row r="22" spans="1:14" x14ac:dyDescent="0.25">
      <c r="A22">
        <v>69</v>
      </c>
      <c r="B22" t="s">
        <v>7</v>
      </c>
      <c r="C22" s="3" t="s">
        <v>302</v>
      </c>
      <c r="D22">
        <v>1</v>
      </c>
      <c r="E22">
        <v>1</v>
      </c>
      <c r="F22">
        <v>0</v>
      </c>
      <c r="I22" t="str">
        <f t="shared" si="0"/>
        <v/>
      </c>
      <c r="J22">
        <f t="shared" si="0"/>
        <v>1</v>
      </c>
      <c r="K22">
        <v>1</v>
      </c>
      <c r="M22" t="str">
        <f t="shared" si="1"/>
        <v/>
      </c>
      <c r="N22">
        <f t="shared" si="1"/>
        <v>1</v>
      </c>
    </row>
    <row r="23" spans="1:14" x14ac:dyDescent="0.25">
      <c r="A23">
        <v>70</v>
      </c>
      <c r="B23" t="s">
        <v>6</v>
      </c>
      <c r="C23" s="3" t="s">
        <v>146</v>
      </c>
      <c r="E23">
        <v>0</v>
      </c>
      <c r="F23">
        <v>0</v>
      </c>
      <c r="G23" s="3" t="s">
        <v>583</v>
      </c>
      <c r="I23">
        <f t="shared" si="0"/>
        <v>0</v>
      </c>
      <c r="J23" t="str">
        <f t="shared" si="0"/>
        <v/>
      </c>
      <c r="K23">
        <v>1</v>
      </c>
      <c r="M23">
        <f t="shared" si="1"/>
        <v>0</v>
      </c>
      <c r="N23" t="str">
        <f t="shared" si="1"/>
        <v/>
      </c>
    </row>
    <row r="24" spans="1:14" x14ac:dyDescent="0.25">
      <c r="A24">
        <v>71</v>
      </c>
      <c r="B24" t="s">
        <v>7</v>
      </c>
      <c r="C24" s="3" t="s">
        <v>114</v>
      </c>
      <c r="D24">
        <v>2</v>
      </c>
      <c r="E24">
        <v>1</v>
      </c>
      <c r="F24">
        <v>0</v>
      </c>
      <c r="G24">
        <v>-4</v>
      </c>
      <c r="I24" t="str">
        <f t="shared" si="0"/>
        <v/>
      </c>
      <c r="J24">
        <f t="shared" si="0"/>
        <v>1</v>
      </c>
      <c r="K24">
        <v>1</v>
      </c>
      <c r="M24" t="str">
        <f t="shared" si="1"/>
        <v/>
      </c>
      <c r="N24">
        <f t="shared" si="1"/>
        <v>0</v>
      </c>
    </row>
    <row r="25" spans="1:14" x14ac:dyDescent="0.25">
      <c r="A25">
        <v>72</v>
      </c>
      <c r="B25" t="s">
        <v>6</v>
      </c>
      <c r="C25" s="3" t="s">
        <v>115</v>
      </c>
      <c r="D25">
        <v>3</v>
      </c>
      <c r="E25">
        <v>0</v>
      </c>
      <c r="F25">
        <v>0</v>
      </c>
      <c r="G25">
        <v>-8</v>
      </c>
      <c r="I25">
        <f t="shared" si="0"/>
        <v>0</v>
      </c>
      <c r="J25" t="str">
        <f t="shared" si="0"/>
        <v/>
      </c>
      <c r="K25">
        <v>1</v>
      </c>
      <c r="M25">
        <f t="shared" si="1"/>
        <v>0</v>
      </c>
      <c r="N25" t="str">
        <f t="shared" si="1"/>
        <v/>
      </c>
    </row>
    <row r="26" spans="1:14" x14ac:dyDescent="0.25">
      <c r="A26">
        <v>73</v>
      </c>
      <c r="B26" t="s">
        <v>7</v>
      </c>
      <c r="C26" s="3" t="s">
        <v>117</v>
      </c>
      <c r="D26">
        <v>1</v>
      </c>
      <c r="E26">
        <v>1</v>
      </c>
      <c r="F26">
        <v>0</v>
      </c>
      <c r="I26" t="str">
        <f t="shared" si="0"/>
        <v/>
      </c>
      <c r="J26">
        <f t="shared" si="0"/>
        <v>1</v>
      </c>
      <c r="K26">
        <v>1</v>
      </c>
      <c r="M26" t="str">
        <f t="shared" si="1"/>
        <v/>
      </c>
      <c r="N26">
        <f t="shared" si="1"/>
        <v>1</v>
      </c>
    </row>
    <row r="27" spans="1:14" x14ac:dyDescent="0.25">
      <c r="A27">
        <v>74</v>
      </c>
      <c r="B27" t="s">
        <v>6</v>
      </c>
      <c r="C27" s="3" t="s">
        <v>380</v>
      </c>
      <c r="D27">
        <v>2</v>
      </c>
      <c r="E27">
        <v>1</v>
      </c>
      <c r="F27">
        <v>0</v>
      </c>
      <c r="I27">
        <f t="shared" si="0"/>
        <v>1</v>
      </c>
      <c r="J27" t="str">
        <f t="shared" si="0"/>
        <v/>
      </c>
      <c r="K27">
        <v>1</v>
      </c>
      <c r="M27">
        <f t="shared" si="1"/>
        <v>0</v>
      </c>
      <c r="N27" t="str">
        <f t="shared" si="1"/>
        <v/>
      </c>
    </row>
    <row r="28" spans="1:14" x14ac:dyDescent="0.25">
      <c r="A28">
        <v>75</v>
      </c>
      <c r="B28" t="s">
        <v>7</v>
      </c>
      <c r="C28" s="3" t="s">
        <v>522</v>
      </c>
      <c r="D28">
        <v>1</v>
      </c>
      <c r="E28">
        <v>1</v>
      </c>
      <c r="F28">
        <v>0</v>
      </c>
      <c r="I28" t="str">
        <f t="shared" si="0"/>
        <v/>
      </c>
      <c r="J28">
        <f t="shared" si="0"/>
        <v>1</v>
      </c>
      <c r="K28">
        <v>1</v>
      </c>
      <c r="M28" t="str">
        <f t="shared" si="1"/>
        <v/>
      </c>
      <c r="N28">
        <f t="shared" si="1"/>
        <v>1</v>
      </c>
    </row>
    <row r="29" spans="1:14" x14ac:dyDescent="0.25">
      <c r="A29">
        <v>76</v>
      </c>
      <c r="B29" t="s">
        <v>6</v>
      </c>
      <c r="C29" s="3" t="s">
        <v>124</v>
      </c>
      <c r="D29">
        <v>2</v>
      </c>
      <c r="E29">
        <v>1</v>
      </c>
      <c r="F29">
        <v>0</v>
      </c>
      <c r="I29">
        <f t="shared" si="0"/>
        <v>1</v>
      </c>
      <c r="J29" t="str">
        <f t="shared" si="0"/>
        <v/>
      </c>
      <c r="K29">
        <v>1</v>
      </c>
      <c r="M29">
        <f t="shared" si="1"/>
        <v>0</v>
      </c>
      <c r="N29" t="str">
        <f t="shared" si="1"/>
        <v/>
      </c>
    </row>
    <row r="30" spans="1:14" x14ac:dyDescent="0.25">
      <c r="A30">
        <v>77</v>
      </c>
      <c r="B30" t="s">
        <v>7</v>
      </c>
      <c r="C30" s="3" t="s">
        <v>142</v>
      </c>
      <c r="D30">
        <v>5</v>
      </c>
      <c r="E30">
        <v>0</v>
      </c>
      <c r="F30">
        <v>0</v>
      </c>
      <c r="I30" t="str">
        <f t="shared" si="0"/>
        <v/>
      </c>
      <c r="J30">
        <f t="shared" si="0"/>
        <v>0</v>
      </c>
      <c r="K30">
        <v>1</v>
      </c>
      <c r="M30" t="str">
        <f t="shared" si="1"/>
        <v/>
      </c>
      <c r="N30">
        <f t="shared" si="1"/>
        <v>0</v>
      </c>
    </row>
    <row r="31" spans="1:14" x14ac:dyDescent="0.25">
      <c r="A31">
        <v>78</v>
      </c>
      <c r="B31" t="s">
        <v>6</v>
      </c>
      <c r="C31" s="3" t="s">
        <v>136</v>
      </c>
      <c r="D31">
        <v>4</v>
      </c>
      <c r="E31">
        <v>0</v>
      </c>
      <c r="F31">
        <v>0</v>
      </c>
      <c r="G31">
        <v>-5</v>
      </c>
      <c r="I31">
        <f t="shared" si="0"/>
        <v>0</v>
      </c>
      <c r="J31" t="str">
        <f t="shared" si="0"/>
        <v/>
      </c>
      <c r="K31">
        <v>1</v>
      </c>
      <c r="M31">
        <f t="shared" si="1"/>
        <v>0</v>
      </c>
      <c r="N31" t="str">
        <f t="shared" si="1"/>
        <v/>
      </c>
    </row>
    <row r="32" spans="1:14" x14ac:dyDescent="0.25">
      <c r="A32">
        <v>79</v>
      </c>
      <c r="B32" t="s">
        <v>7</v>
      </c>
      <c r="C32" s="3" t="s">
        <v>126</v>
      </c>
      <c r="D32">
        <v>1</v>
      </c>
      <c r="E32">
        <v>1</v>
      </c>
      <c r="F32">
        <v>0</v>
      </c>
      <c r="I32" t="str">
        <f t="shared" si="0"/>
        <v/>
      </c>
      <c r="J32">
        <f t="shared" si="0"/>
        <v>1</v>
      </c>
      <c r="K32">
        <v>1</v>
      </c>
      <c r="M32" t="str">
        <f t="shared" si="1"/>
        <v/>
      </c>
      <c r="N32">
        <f t="shared" si="1"/>
        <v>1</v>
      </c>
    </row>
    <row r="33" spans="1:14" x14ac:dyDescent="0.25">
      <c r="A33">
        <v>80</v>
      </c>
      <c r="B33" t="s">
        <v>6</v>
      </c>
      <c r="C33" s="3" t="s">
        <v>119</v>
      </c>
      <c r="D33">
        <v>6</v>
      </c>
      <c r="E33">
        <v>0</v>
      </c>
      <c r="F33">
        <v>0</v>
      </c>
      <c r="I33">
        <f t="shared" si="0"/>
        <v>0</v>
      </c>
      <c r="J33" t="str">
        <f t="shared" si="0"/>
        <v/>
      </c>
      <c r="K33">
        <v>1</v>
      </c>
      <c r="M33">
        <f t="shared" si="1"/>
        <v>0</v>
      </c>
      <c r="N33" t="str">
        <f t="shared" si="1"/>
        <v/>
      </c>
    </row>
    <row r="34" spans="1:14" x14ac:dyDescent="0.25">
      <c r="A34">
        <v>81</v>
      </c>
      <c r="B34" t="s">
        <v>7</v>
      </c>
      <c r="C34" s="3" t="s">
        <v>141</v>
      </c>
      <c r="D34">
        <v>1</v>
      </c>
      <c r="E34">
        <v>1</v>
      </c>
      <c r="F34">
        <v>0</v>
      </c>
      <c r="I34" t="str">
        <f t="shared" si="0"/>
        <v/>
      </c>
      <c r="J34">
        <f t="shared" si="0"/>
        <v>1</v>
      </c>
      <c r="K34">
        <v>1</v>
      </c>
      <c r="M34" t="str">
        <f t="shared" si="1"/>
        <v/>
      </c>
      <c r="N34">
        <f t="shared" si="1"/>
        <v>1</v>
      </c>
    </row>
    <row r="35" spans="1:14" x14ac:dyDescent="0.25">
      <c r="A35">
        <v>82</v>
      </c>
      <c r="B35" t="s">
        <v>6</v>
      </c>
      <c r="C35" s="3" t="s">
        <v>113</v>
      </c>
      <c r="D35">
        <v>2</v>
      </c>
      <c r="E35">
        <v>1</v>
      </c>
      <c r="F35">
        <v>0</v>
      </c>
      <c r="I35">
        <f t="shared" si="0"/>
        <v>1</v>
      </c>
      <c r="J35" t="str">
        <f t="shared" si="0"/>
        <v/>
      </c>
      <c r="K35">
        <v>1</v>
      </c>
      <c r="M35">
        <f t="shared" si="1"/>
        <v>0</v>
      </c>
      <c r="N35" t="str">
        <f t="shared" si="1"/>
        <v/>
      </c>
    </row>
    <row r="36" spans="1:14" x14ac:dyDescent="0.25">
      <c r="A36">
        <v>83</v>
      </c>
      <c r="B36" t="s">
        <v>7</v>
      </c>
      <c r="C36" s="3" t="s">
        <v>87</v>
      </c>
      <c r="D36">
        <v>13</v>
      </c>
      <c r="E36">
        <v>0</v>
      </c>
      <c r="F36">
        <v>0</v>
      </c>
      <c r="G36" s="3" t="s">
        <v>585</v>
      </c>
      <c r="I36" t="str">
        <f t="shared" si="0"/>
        <v/>
      </c>
      <c r="J36">
        <f t="shared" si="0"/>
        <v>0</v>
      </c>
      <c r="K36">
        <v>1</v>
      </c>
      <c r="M36" t="str">
        <f t="shared" ref="M36:N67" si="2">IF($B36=M$2,IF($D36=1, 1,0),"")</f>
        <v/>
      </c>
      <c r="N36">
        <f t="shared" si="2"/>
        <v>0</v>
      </c>
    </row>
    <row r="37" spans="1:14" x14ac:dyDescent="0.25">
      <c r="A37">
        <v>84</v>
      </c>
      <c r="B37" t="s">
        <v>6</v>
      </c>
      <c r="C37" s="3" t="s">
        <v>40</v>
      </c>
      <c r="D37">
        <v>1</v>
      </c>
      <c r="E37">
        <v>1</v>
      </c>
      <c r="F37">
        <v>0</v>
      </c>
      <c r="I37">
        <f t="shared" si="0"/>
        <v>1</v>
      </c>
      <c r="J37" t="str">
        <f t="shared" si="0"/>
        <v/>
      </c>
      <c r="K37">
        <v>1</v>
      </c>
      <c r="M37">
        <f t="shared" si="2"/>
        <v>1</v>
      </c>
      <c r="N37" t="str">
        <f t="shared" si="2"/>
        <v/>
      </c>
    </row>
    <row r="38" spans="1:14" x14ac:dyDescent="0.25">
      <c r="A38">
        <v>85</v>
      </c>
      <c r="B38" t="s">
        <v>7</v>
      </c>
      <c r="C38" s="3" t="s">
        <v>39</v>
      </c>
      <c r="D38">
        <v>1</v>
      </c>
      <c r="E38">
        <v>1</v>
      </c>
      <c r="F38">
        <v>0</v>
      </c>
      <c r="I38" t="str">
        <f t="shared" si="0"/>
        <v/>
      </c>
      <c r="J38">
        <f t="shared" si="0"/>
        <v>1</v>
      </c>
      <c r="K38">
        <v>1</v>
      </c>
      <c r="M38" t="str">
        <f t="shared" si="2"/>
        <v/>
      </c>
      <c r="N38">
        <f t="shared" si="2"/>
        <v>1</v>
      </c>
    </row>
    <row r="39" spans="1:14" x14ac:dyDescent="0.25">
      <c r="A39">
        <v>86</v>
      </c>
      <c r="B39" t="s">
        <v>6</v>
      </c>
      <c r="C39" s="3" t="s">
        <v>38</v>
      </c>
      <c r="D39">
        <v>1</v>
      </c>
      <c r="E39">
        <v>1</v>
      </c>
      <c r="F39">
        <v>1</v>
      </c>
      <c r="I39">
        <f t="shared" si="0"/>
        <v>1</v>
      </c>
      <c r="J39" t="str">
        <f t="shared" si="0"/>
        <v/>
      </c>
      <c r="K39">
        <v>1</v>
      </c>
      <c r="M39">
        <f t="shared" si="2"/>
        <v>1</v>
      </c>
      <c r="N39" t="str">
        <f t="shared" si="2"/>
        <v/>
      </c>
    </row>
    <row r="40" spans="1:14" x14ac:dyDescent="0.25">
      <c r="A40">
        <v>87</v>
      </c>
      <c r="B40" t="s">
        <v>7</v>
      </c>
      <c r="C40" s="3" t="s">
        <v>105</v>
      </c>
      <c r="D40">
        <v>1</v>
      </c>
      <c r="E40">
        <v>1</v>
      </c>
      <c r="F40">
        <v>0</v>
      </c>
      <c r="I40" t="str">
        <f t="shared" si="0"/>
        <v/>
      </c>
      <c r="J40">
        <f t="shared" si="0"/>
        <v>1</v>
      </c>
      <c r="K40">
        <v>1</v>
      </c>
      <c r="M40" t="str">
        <f t="shared" si="2"/>
        <v/>
      </c>
      <c r="N40">
        <f t="shared" si="2"/>
        <v>1</v>
      </c>
    </row>
    <row r="41" spans="1:14" x14ac:dyDescent="0.25">
      <c r="A41">
        <v>88</v>
      </c>
      <c r="B41" t="s">
        <v>6</v>
      </c>
      <c r="C41" s="3" t="s">
        <v>198</v>
      </c>
      <c r="D41">
        <v>2</v>
      </c>
      <c r="E41">
        <v>1</v>
      </c>
      <c r="F41">
        <v>0</v>
      </c>
      <c r="I41">
        <f t="shared" si="0"/>
        <v>1</v>
      </c>
      <c r="J41" t="str">
        <f t="shared" si="0"/>
        <v/>
      </c>
      <c r="K41">
        <v>1</v>
      </c>
      <c r="M41">
        <f t="shared" si="2"/>
        <v>0</v>
      </c>
      <c r="N41" t="str">
        <f t="shared" si="2"/>
        <v/>
      </c>
    </row>
    <row r="42" spans="1:14" x14ac:dyDescent="0.25">
      <c r="A42">
        <v>89</v>
      </c>
      <c r="B42" t="s">
        <v>7</v>
      </c>
      <c r="C42" s="3" t="s">
        <v>42</v>
      </c>
      <c r="D42">
        <v>1</v>
      </c>
      <c r="E42">
        <v>1</v>
      </c>
      <c r="F42">
        <v>0</v>
      </c>
      <c r="I42" t="str">
        <f t="shared" si="0"/>
        <v/>
      </c>
      <c r="J42">
        <f t="shared" si="0"/>
        <v>1</v>
      </c>
      <c r="K42">
        <v>1</v>
      </c>
      <c r="M42" t="str">
        <f t="shared" si="2"/>
        <v/>
      </c>
      <c r="N42">
        <f t="shared" si="2"/>
        <v>1</v>
      </c>
    </row>
    <row r="43" spans="1:14" x14ac:dyDescent="0.25">
      <c r="A43">
        <v>90</v>
      </c>
      <c r="B43" t="s">
        <v>6</v>
      </c>
      <c r="C43" s="3" t="s">
        <v>500</v>
      </c>
      <c r="D43">
        <v>3</v>
      </c>
      <c r="E43">
        <v>1</v>
      </c>
      <c r="F43">
        <v>0</v>
      </c>
      <c r="I43">
        <f t="shared" si="0"/>
        <v>1</v>
      </c>
      <c r="J43" t="str">
        <f t="shared" si="0"/>
        <v/>
      </c>
      <c r="K43">
        <v>1</v>
      </c>
      <c r="M43">
        <f t="shared" si="2"/>
        <v>0</v>
      </c>
      <c r="N43" t="str">
        <f t="shared" si="2"/>
        <v/>
      </c>
    </row>
    <row r="44" spans="1:14" x14ac:dyDescent="0.25">
      <c r="A44">
        <v>91</v>
      </c>
      <c r="B44" t="s">
        <v>7</v>
      </c>
      <c r="C44" s="3" t="s">
        <v>123</v>
      </c>
      <c r="E44">
        <v>0</v>
      </c>
      <c r="F44">
        <v>0</v>
      </c>
      <c r="G44" s="3" t="s">
        <v>586</v>
      </c>
      <c r="I44" t="str">
        <f t="shared" si="0"/>
        <v/>
      </c>
      <c r="J44">
        <f t="shared" si="0"/>
        <v>0</v>
      </c>
      <c r="K44">
        <v>1</v>
      </c>
      <c r="M44" t="str">
        <f t="shared" si="2"/>
        <v/>
      </c>
      <c r="N44">
        <f t="shared" si="2"/>
        <v>0</v>
      </c>
    </row>
    <row r="45" spans="1:14" x14ac:dyDescent="0.25">
      <c r="A45">
        <v>92</v>
      </c>
      <c r="B45" t="s">
        <v>6</v>
      </c>
      <c r="C45" s="3" t="s">
        <v>203</v>
      </c>
      <c r="D45">
        <v>1</v>
      </c>
      <c r="E45">
        <v>1</v>
      </c>
      <c r="F45">
        <v>0</v>
      </c>
      <c r="I45">
        <f t="shared" si="0"/>
        <v>1</v>
      </c>
      <c r="J45" t="str">
        <f t="shared" si="0"/>
        <v/>
      </c>
      <c r="K45">
        <v>1</v>
      </c>
      <c r="M45">
        <f t="shared" si="2"/>
        <v>1</v>
      </c>
      <c r="N45" t="str">
        <f t="shared" si="2"/>
        <v/>
      </c>
    </row>
    <row r="46" spans="1:14" x14ac:dyDescent="0.25">
      <c r="A46">
        <v>93</v>
      </c>
      <c r="B46" t="s">
        <v>7</v>
      </c>
      <c r="C46" s="3" t="s">
        <v>165</v>
      </c>
      <c r="D46">
        <v>1</v>
      </c>
      <c r="E46">
        <v>1</v>
      </c>
      <c r="F46">
        <v>0</v>
      </c>
      <c r="I46" t="str">
        <f t="shared" si="0"/>
        <v/>
      </c>
      <c r="J46">
        <f t="shared" si="0"/>
        <v>1</v>
      </c>
      <c r="K46">
        <v>1</v>
      </c>
      <c r="M46" t="str">
        <f t="shared" si="2"/>
        <v/>
      </c>
      <c r="N46">
        <f t="shared" si="2"/>
        <v>1</v>
      </c>
    </row>
    <row r="47" spans="1:14" x14ac:dyDescent="0.25">
      <c r="A47">
        <v>94</v>
      </c>
      <c r="B47" t="s">
        <v>6</v>
      </c>
      <c r="C47" s="3" t="s">
        <v>167</v>
      </c>
      <c r="D47">
        <v>1</v>
      </c>
      <c r="E47">
        <v>1</v>
      </c>
      <c r="F47">
        <v>0</v>
      </c>
      <c r="I47">
        <f t="shared" si="0"/>
        <v>1</v>
      </c>
      <c r="J47" t="str">
        <f t="shared" si="0"/>
        <v/>
      </c>
      <c r="K47">
        <v>1</v>
      </c>
      <c r="M47">
        <f t="shared" si="2"/>
        <v>1</v>
      </c>
      <c r="N47" t="str">
        <f t="shared" si="2"/>
        <v/>
      </c>
    </row>
    <row r="48" spans="1:14" x14ac:dyDescent="0.25">
      <c r="A48">
        <v>95</v>
      </c>
      <c r="B48" t="s">
        <v>7</v>
      </c>
      <c r="C48" s="3" t="s">
        <v>204</v>
      </c>
      <c r="D48">
        <v>7</v>
      </c>
      <c r="E48">
        <v>0</v>
      </c>
      <c r="F48">
        <v>0</v>
      </c>
      <c r="I48" t="str">
        <f t="shared" si="0"/>
        <v/>
      </c>
      <c r="J48">
        <f t="shared" si="0"/>
        <v>0</v>
      </c>
      <c r="K48">
        <v>1</v>
      </c>
      <c r="M48" t="str">
        <f t="shared" si="2"/>
        <v/>
      </c>
      <c r="N48">
        <f t="shared" si="2"/>
        <v>0</v>
      </c>
    </row>
    <row r="49" spans="1:14" x14ac:dyDescent="0.25">
      <c r="A49">
        <v>96</v>
      </c>
      <c r="B49" t="s">
        <v>6</v>
      </c>
      <c r="C49" s="3" t="s">
        <v>207</v>
      </c>
      <c r="D49">
        <v>1</v>
      </c>
      <c r="E49">
        <v>1</v>
      </c>
      <c r="F49">
        <v>1</v>
      </c>
      <c r="I49">
        <f t="shared" si="0"/>
        <v>1</v>
      </c>
      <c r="J49" t="str">
        <f t="shared" si="0"/>
        <v/>
      </c>
      <c r="K49">
        <v>1</v>
      </c>
      <c r="M49">
        <f t="shared" si="2"/>
        <v>1</v>
      </c>
      <c r="N49" t="str">
        <f t="shared" si="2"/>
        <v/>
      </c>
    </row>
    <row r="50" spans="1:14" x14ac:dyDescent="0.25">
      <c r="A50">
        <v>97</v>
      </c>
      <c r="B50" t="s">
        <v>7</v>
      </c>
      <c r="C50" s="3" t="s">
        <v>184</v>
      </c>
      <c r="D50">
        <v>2</v>
      </c>
      <c r="E50">
        <v>1</v>
      </c>
      <c r="F50">
        <v>0</v>
      </c>
      <c r="G50" s="2"/>
      <c r="I50" t="str">
        <f t="shared" si="0"/>
        <v/>
      </c>
      <c r="J50">
        <f t="shared" si="0"/>
        <v>1</v>
      </c>
      <c r="K50">
        <v>1</v>
      </c>
      <c r="M50" t="str">
        <f t="shared" si="2"/>
        <v/>
      </c>
      <c r="N50">
        <f t="shared" si="2"/>
        <v>0</v>
      </c>
    </row>
    <row r="51" spans="1:14" x14ac:dyDescent="0.25">
      <c r="A51">
        <v>98</v>
      </c>
      <c r="B51" t="s">
        <v>6</v>
      </c>
      <c r="C51" s="3" t="s">
        <v>462</v>
      </c>
      <c r="D51">
        <v>1</v>
      </c>
      <c r="E51">
        <v>1</v>
      </c>
      <c r="F51">
        <v>0</v>
      </c>
      <c r="G51" s="4" t="s">
        <v>587</v>
      </c>
      <c r="I51">
        <f t="shared" si="0"/>
        <v>1</v>
      </c>
      <c r="J51" t="str">
        <f t="shared" si="0"/>
        <v/>
      </c>
      <c r="K51">
        <v>1</v>
      </c>
      <c r="M51">
        <f t="shared" si="2"/>
        <v>1</v>
      </c>
      <c r="N51" t="str">
        <f t="shared" si="2"/>
        <v/>
      </c>
    </row>
    <row r="52" spans="1:14" x14ac:dyDescent="0.25">
      <c r="A52">
        <v>99</v>
      </c>
      <c r="B52" t="s">
        <v>7</v>
      </c>
      <c r="C52" s="3" t="s">
        <v>174</v>
      </c>
      <c r="D52">
        <v>1</v>
      </c>
      <c r="E52">
        <v>1</v>
      </c>
      <c r="F52">
        <v>0</v>
      </c>
      <c r="G52" s="3" t="s">
        <v>74</v>
      </c>
      <c r="I52" t="str">
        <f t="shared" si="0"/>
        <v/>
      </c>
      <c r="J52">
        <f t="shared" si="0"/>
        <v>1</v>
      </c>
      <c r="K52">
        <v>1</v>
      </c>
      <c r="M52" t="str">
        <f t="shared" si="2"/>
        <v/>
      </c>
      <c r="N52">
        <f t="shared" si="2"/>
        <v>1</v>
      </c>
    </row>
    <row r="53" spans="1:14" x14ac:dyDescent="0.25">
      <c r="A53">
        <v>100</v>
      </c>
      <c r="B53" t="s">
        <v>6</v>
      </c>
      <c r="C53" s="3" t="s">
        <v>208</v>
      </c>
      <c r="D53">
        <v>2</v>
      </c>
      <c r="E53">
        <v>1</v>
      </c>
      <c r="F53">
        <v>0</v>
      </c>
      <c r="G53" s="3" t="s">
        <v>588</v>
      </c>
      <c r="I53">
        <f t="shared" si="0"/>
        <v>1</v>
      </c>
      <c r="J53" t="str">
        <f t="shared" si="0"/>
        <v/>
      </c>
      <c r="K53">
        <v>1</v>
      </c>
      <c r="M53">
        <f t="shared" si="2"/>
        <v>0</v>
      </c>
      <c r="N53" t="str">
        <f t="shared" si="2"/>
        <v/>
      </c>
    </row>
    <row r="54" spans="1:14" x14ac:dyDescent="0.25">
      <c r="A54">
        <v>101</v>
      </c>
      <c r="B54" t="s">
        <v>7</v>
      </c>
      <c r="C54" s="3" t="s">
        <v>205</v>
      </c>
      <c r="D54">
        <v>2</v>
      </c>
      <c r="E54">
        <v>0</v>
      </c>
      <c r="F54">
        <v>0</v>
      </c>
      <c r="G54" s="4" t="s">
        <v>590</v>
      </c>
      <c r="I54" t="str">
        <f t="shared" si="0"/>
        <v/>
      </c>
      <c r="J54">
        <f t="shared" si="0"/>
        <v>0</v>
      </c>
      <c r="K54">
        <v>1</v>
      </c>
      <c r="M54" t="str">
        <f t="shared" si="2"/>
        <v/>
      </c>
      <c r="N54">
        <f t="shared" si="2"/>
        <v>0</v>
      </c>
    </row>
    <row r="55" spans="1:14" x14ac:dyDescent="0.25">
      <c r="A55">
        <v>102</v>
      </c>
      <c r="B55" t="s">
        <v>6</v>
      </c>
      <c r="C55" s="3" t="s">
        <v>589</v>
      </c>
      <c r="D55">
        <v>6</v>
      </c>
      <c r="E55">
        <v>0</v>
      </c>
      <c r="F55">
        <v>0</v>
      </c>
      <c r="G55">
        <v>-2</v>
      </c>
      <c r="I55">
        <f t="shared" si="0"/>
        <v>0</v>
      </c>
      <c r="J55" t="str">
        <f t="shared" si="0"/>
        <v/>
      </c>
      <c r="K55">
        <v>1</v>
      </c>
      <c r="M55">
        <f t="shared" si="2"/>
        <v>0</v>
      </c>
      <c r="N55" t="str">
        <f t="shared" si="2"/>
        <v/>
      </c>
    </row>
    <row r="56" spans="1:14" x14ac:dyDescent="0.25">
      <c r="A56">
        <v>103</v>
      </c>
      <c r="B56" t="s">
        <v>7</v>
      </c>
      <c r="C56" s="3" t="s">
        <v>405</v>
      </c>
      <c r="D56">
        <v>2</v>
      </c>
      <c r="E56">
        <v>1</v>
      </c>
      <c r="F56">
        <v>0</v>
      </c>
      <c r="G56" s="3" t="s">
        <v>591</v>
      </c>
      <c r="I56" t="str">
        <f t="shared" si="0"/>
        <v/>
      </c>
      <c r="J56">
        <f t="shared" si="0"/>
        <v>1</v>
      </c>
      <c r="K56">
        <v>1</v>
      </c>
      <c r="M56" t="str">
        <f t="shared" si="2"/>
        <v/>
      </c>
      <c r="N56">
        <f t="shared" si="2"/>
        <v>0</v>
      </c>
    </row>
    <row r="57" spans="1:14" x14ac:dyDescent="0.25">
      <c r="A57">
        <v>104</v>
      </c>
      <c r="B57" t="s">
        <v>6</v>
      </c>
      <c r="C57" s="3" t="s">
        <v>203</v>
      </c>
      <c r="D57">
        <v>1</v>
      </c>
      <c r="E57">
        <v>1</v>
      </c>
      <c r="F57">
        <v>1</v>
      </c>
      <c r="I57">
        <f t="shared" si="0"/>
        <v>1</v>
      </c>
      <c r="J57" t="str">
        <f t="shared" si="0"/>
        <v/>
      </c>
      <c r="K57">
        <v>1</v>
      </c>
      <c r="M57">
        <f t="shared" si="2"/>
        <v>1</v>
      </c>
      <c r="N57" t="str">
        <f t="shared" si="2"/>
        <v/>
      </c>
    </row>
    <row r="58" spans="1:14" x14ac:dyDescent="0.25">
      <c r="A58">
        <v>105</v>
      </c>
      <c r="B58" t="s">
        <v>7</v>
      </c>
      <c r="C58" s="3" t="s">
        <v>173</v>
      </c>
      <c r="D58">
        <v>1</v>
      </c>
      <c r="E58">
        <v>1</v>
      </c>
      <c r="F58">
        <v>0</v>
      </c>
      <c r="G58" s="3" t="s">
        <v>592</v>
      </c>
      <c r="I58" t="str">
        <f t="shared" si="0"/>
        <v/>
      </c>
      <c r="J58">
        <f t="shared" si="0"/>
        <v>1</v>
      </c>
      <c r="K58">
        <v>1</v>
      </c>
      <c r="M58" t="str">
        <f t="shared" si="2"/>
        <v/>
      </c>
      <c r="N58">
        <f t="shared" si="2"/>
        <v>1</v>
      </c>
    </row>
    <row r="59" spans="1:14" x14ac:dyDescent="0.25">
      <c r="A59">
        <v>106</v>
      </c>
      <c r="B59" t="s">
        <v>6</v>
      </c>
      <c r="C59" s="3" t="s">
        <v>205</v>
      </c>
      <c r="D59">
        <v>1</v>
      </c>
      <c r="E59">
        <v>1</v>
      </c>
      <c r="F59">
        <v>0</v>
      </c>
      <c r="G59" s="3" t="s">
        <v>593</v>
      </c>
      <c r="I59">
        <f t="shared" si="0"/>
        <v>1</v>
      </c>
      <c r="J59" t="str">
        <f t="shared" si="0"/>
        <v/>
      </c>
      <c r="K59">
        <v>1</v>
      </c>
      <c r="M59">
        <f t="shared" si="2"/>
        <v>1</v>
      </c>
      <c r="N59" t="str">
        <f t="shared" si="2"/>
        <v/>
      </c>
    </row>
    <row r="60" spans="1:14" x14ac:dyDescent="0.25">
      <c r="A60">
        <v>107</v>
      </c>
      <c r="B60" t="s">
        <v>7</v>
      </c>
      <c r="C60" s="3" t="s">
        <v>197</v>
      </c>
      <c r="D60">
        <v>1</v>
      </c>
      <c r="E60">
        <v>1</v>
      </c>
      <c r="F60">
        <v>0</v>
      </c>
      <c r="G60" s="3" t="s">
        <v>594</v>
      </c>
      <c r="I60" t="str">
        <f t="shared" si="0"/>
        <v/>
      </c>
      <c r="J60">
        <f t="shared" si="0"/>
        <v>1</v>
      </c>
      <c r="K60">
        <v>1</v>
      </c>
      <c r="M60" t="str">
        <f t="shared" si="2"/>
        <v/>
      </c>
      <c r="N60">
        <f t="shared" si="2"/>
        <v>1</v>
      </c>
    </row>
    <row r="61" spans="1:14" x14ac:dyDescent="0.25">
      <c r="A61">
        <v>108</v>
      </c>
      <c r="B61" t="s">
        <v>6</v>
      </c>
      <c r="C61" s="3" t="s">
        <v>285</v>
      </c>
      <c r="E61">
        <v>0</v>
      </c>
      <c r="F61">
        <v>0</v>
      </c>
      <c r="I61">
        <f t="shared" si="0"/>
        <v>0</v>
      </c>
      <c r="J61" t="str">
        <f t="shared" si="0"/>
        <v/>
      </c>
      <c r="K61">
        <v>1</v>
      </c>
      <c r="M61">
        <f t="shared" si="2"/>
        <v>0</v>
      </c>
      <c r="N61" t="str">
        <f t="shared" si="2"/>
        <v/>
      </c>
    </row>
    <row r="62" spans="1:14" x14ac:dyDescent="0.25">
      <c r="A62">
        <v>109</v>
      </c>
      <c r="B62" t="s">
        <v>7</v>
      </c>
      <c r="C62" s="3" t="s">
        <v>104</v>
      </c>
      <c r="D62">
        <v>2</v>
      </c>
      <c r="E62">
        <v>1</v>
      </c>
      <c r="F62">
        <v>0</v>
      </c>
      <c r="I62" t="str">
        <f t="shared" si="0"/>
        <v/>
      </c>
      <c r="J62">
        <f t="shared" si="0"/>
        <v>1</v>
      </c>
      <c r="K62">
        <v>1</v>
      </c>
      <c r="M62" t="str">
        <f t="shared" si="2"/>
        <v/>
      </c>
      <c r="N62">
        <f t="shared" si="2"/>
        <v>0</v>
      </c>
    </row>
    <row r="63" spans="1:14" x14ac:dyDescent="0.25">
      <c r="A63">
        <v>110</v>
      </c>
      <c r="B63" t="s">
        <v>6</v>
      </c>
      <c r="C63" s="3" t="s">
        <v>43</v>
      </c>
      <c r="D63">
        <v>6</v>
      </c>
      <c r="E63">
        <v>0</v>
      </c>
      <c r="F63">
        <v>0</v>
      </c>
      <c r="G63" s="2"/>
      <c r="I63">
        <f t="shared" si="0"/>
        <v>0</v>
      </c>
      <c r="J63" t="str">
        <f t="shared" si="0"/>
        <v/>
      </c>
      <c r="K63">
        <v>1</v>
      </c>
      <c r="M63">
        <f t="shared" si="2"/>
        <v>0</v>
      </c>
      <c r="N63" t="str">
        <f t="shared" si="2"/>
        <v/>
      </c>
    </row>
    <row r="64" spans="1:14" x14ac:dyDescent="0.25">
      <c r="A64">
        <v>111</v>
      </c>
      <c r="B64" t="s">
        <v>7</v>
      </c>
      <c r="C64" s="3" t="s">
        <v>110</v>
      </c>
      <c r="D64">
        <v>4</v>
      </c>
      <c r="E64">
        <v>0</v>
      </c>
      <c r="F64">
        <v>0</v>
      </c>
      <c r="I64" t="str">
        <f t="shared" si="0"/>
        <v/>
      </c>
      <c r="J64">
        <f t="shared" si="0"/>
        <v>0</v>
      </c>
      <c r="K64">
        <v>1</v>
      </c>
      <c r="M64" t="str">
        <f t="shared" si="2"/>
        <v/>
      </c>
      <c r="N64">
        <f t="shared" si="2"/>
        <v>0</v>
      </c>
    </row>
    <row r="65" spans="1:14" x14ac:dyDescent="0.25">
      <c r="A65">
        <v>112</v>
      </c>
      <c r="B65" t="s">
        <v>6</v>
      </c>
      <c r="C65" s="3" t="s">
        <v>422</v>
      </c>
      <c r="D65">
        <v>2</v>
      </c>
      <c r="E65">
        <v>1</v>
      </c>
      <c r="F65">
        <v>0</v>
      </c>
      <c r="G65" s="1">
        <v>-4.9000000000000002E-2</v>
      </c>
      <c r="I65">
        <f t="shared" si="0"/>
        <v>1</v>
      </c>
      <c r="J65" t="str">
        <f t="shared" si="0"/>
        <v/>
      </c>
      <c r="K65">
        <v>1</v>
      </c>
      <c r="M65">
        <f t="shared" si="2"/>
        <v>0</v>
      </c>
      <c r="N65" t="str">
        <f t="shared" si="2"/>
        <v/>
      </c>
    </row>
    <row r="66" spans="1:14" x14ac:dyDescent="0.25">
      <c r="A66">
        <v>113</v>
      </c>
      <c r="B66" t="s">
        <v>7</v>
      </c>
      <c r="C66" s="3" t="s">
        <v>273</v>
      </c>
      <c r="D66">
        <v>1</v>
      </c>
      <c r="E66">
        <v>1</v>
      </c>
      <c r="F66">
        <v>0</v>
      </c>
      <c r="I66" t="str">
        <f t="shared" si="0"/>
        <v/>
      </c>
      <c r="J66">
        <f t="shared" si="0"/>
        <v>1</v>
      </c>
      <c r="K66">
        <v>1</v>
      </c>
      <c r="M66" t="str">
        <f t="shared" si="2"/>
        <v/>
      </c>
      <c r="N66">
        <f t="shared" si="2"/>
        <v>1</v>
      </c>
    </row>
    <row r="67" spans="1:14" x14ac:dyDescent="0.25">
      <c r="A67">
        <v>114</v>
      </c>
      <c r="B67" t="s">
        <v>6</v>
      </c>
      <c r="C67" s="3" t="s">
        <v>182</v>
      </c>
      <c r="D67">
        <v>2</v>
      </c>
      <c r="E67">
        <v>1</v>
      </c>
      <c r="F67">
        <v>0</v>
      </c>
      <c r="G67" s="3" t="s">
        <v>595</v>
      </c>
      <c r="I67">
        <f t="shared" si="0"/>
        <v>1</v>
      </c>
      <c r="J67" t="str">
        <f t="shared" si="0"/>
        <v/>
      </c>
      <c r="K67">
        <v>1</v>
      </c>
      <c r="M67">
        <f t="shared" si="2"/>
        <v>0</v>
      </c>
      <c r="N67" t="str">
        <f t="shared" si="2"/>
        <v/>
      </c>
    </row>
    <row r="68" spans="1:14" x14ac:dyDescent="0.25">
      <c r="A68">
        <v>115</v>
      </c>
      <c r="B68" t="s">
        <v>7</v>
      </c>
      <c r="C68" s="3" t="s">
        <v>512</v>
      </c>
      <c r="D68">
        <v>4</v>
      </c>
      <c r="E68">
        <v>0</v>
      </c>
      <c r="F68">
        <v>0</v>
      </c>
      <c r="I68" t="str">
        <f t="shared" ref="I68:J102" si="3">IF($B68=I$2, $E68,"")</f>
        <v/>
      </c>
      <c r="J68">
        <f t="shared" si="3"/>
        <v>0</v>
      </c>
      <c r="K68">
        <v>1</v>
      </c>
      <c r="M68" t="str">
        <f t="shared" ref="M68:N102" si="4">IF($B68=M$2,IF($D68=1, 1,0),"")</f>
        <v/>
      </c>
      <c r="N68">
        <f t="shared" si="4"/>
        <v>0</v>
      </c>
    </row>
    <row r="69" spans="1:14" x14ac:dyDescent="0.25">
      <c r="A69">
        <v>116</v>
      </c>
      <c r="B69" t="s">
        <v>6</v>
      </c>
      <c r="C69" s="3" t="s">
        <v>488</v>
      </c>
      <c r="D69">
        <v>5</v>
      </c>
      <c r="E69">
        <v>0</v>
      </c>
      <c r="F69">
        <v>0</v>
      </c>
      <c r="I69">
        <f t="shared" si="3"/>
        <v>0</v>
      </c>
      <c r="J69" t="str">
        <f t="shared" si="3"/>
        <v/>
      </c>
      <c r="K69">
        <v>1</v>
      </c>
      <c r="M69">
        <f t="shared" si="4"/>
        <v>0</v>
      </c>
      <c r="N69" t="str">
        <f t="shared" si="4"/>
        <v/>
      </c>
    </row>
    <row r="70" spans="1:14" x14ac:dyDescent="0.25">
      <c r="A70">
        <v>117</v>
      </c>
      <c r="B70" t="s">
        <v>7</v>
      </c>
      <c r="C70" s="3" t="s">
        <v>244</v>
      </c>
      <c r="D70">
        <v>1</v>
      </c>
      <c r="E70">
        <v>1</v>
      </c>
      <c r="F70">
        <v>0</v>
      </c>
      <c r="G70" s="3"/>
      <c r="I70" t="str">
        <f t="shared" si="3"/>
        <v/>
      </c>
      <c r="J70">
        <f t="shared" si="3"/>
        <v>1</v>
      </c>
      <c r="K70">
        <v>1</v>
      </c>
      <c r="M70" t="str">
        <f t="shared" si="4"/>
        <v/>
      </c>
      <c r="N70">
        <f t="shared" si="4"/>
        <v>1</v>
      </c>
    </row>
    <row r="71" spans="1:14" x14ac:dyDescent="0.25">
      <c r="A71">
        <v>118</v>
      </c>
      <c r="B71" t="s">
        <v>6</v>
      </c>
      <c r="C71" s="3" t="s">
        <v>305</v>
      </c>
      <c r="D71">
        <v>2</v>
      </c>
      <c r="E71">
        <v>1</v>
      </c>
      <c r="F71">
        <v>0</v>
      </c>
      <c r="G71" s="3" t="s">
        <v>596</v>
      </c>
      <c r="I71">
        <f t="shared" si="3"/>
        <v>1</v>
      </c>
      <c r="J71" t="str">
        <f t="shared" si="3"/>
        <v/>
      </c>
      <c r="K71">
        <v>1</v>
      </c>
      <c r="M71">
        <f t="shared" si="4"/>
        <v>0</v>
      </c>
      <c r="N71" t="str">
        <f t="shared" si="4"/>
        <v/>
      </c>
    </row>
    <row r="72" spans="1:14" x14ac:dyDescent="0.25">
      <c r="A72">
        <v>119</v>
      </c>
      <c r="B72" t="s">
        <v>7</v>
      </c>
      <c r="C72" s="3" t="s">
        <v>225</v>
      </c>
      <c r="D72">
        <v>30</v>
      </c>
      <c r="E72">
        <v>0</v>
      </c>
      <c r="F72">
        <v>0</v>
      </c>
      <c r="I72" t="str">
        <f t="shared" si="3"/>
        <v/>
      </c>
      <c r="J72">
        <f t="shared" si="3"/>
        <v>0</v>
      </c>
      <c r="K72">
        <v>1</v>
      </c>
      <c r="M72" t="str">
        <f t="shared" si="4"/>
        <v/>
      </c>
      <c r="N72">
        <f t="shared" si="4"/>
        <v>0</v>
      </c>
    </row>
    <row r="73" spans="1:14" x14ac:dyDescent="0.25">
      <c r="A73">
        <v>120</v>
      </c>
      <c r="B73" t="s">
        <v>6</v>
      </c>
      <c r="C73" s="3" t="s">
        <v>515</v>
      </c>
      <c r="D73">
        <v>14</v>
      </c>
      <c r="E73">
        <v>0</v>
      </c>
      <c r="F73">
        <v>0</v>
      </c>
      <c r="G73" s="3" t="s">
        <v>597</v>
      </c>
      <c r="I73">
        <f t="shared" si="3"/>
        <v>0</v>
      </c>
      <c r="J73" t="str">
        <f t="shared" si="3"/>
        <v/>
      </c>
      <c r="K73">
        <v>1</v>
      </c>
      <c r="M73">
        <f t="shared" si="4"/>
        <v>0</v>
      </c>
      <c r="N73" t="str">
        <f t="shared" si="4"/>
        <v/>
      </c>
    </row>
    <row r="74" spans="1:14" x14ac:dyDescent="0.25">
      <c r="A74">
        <v>121</v>
      </c>
      <c r="B74" t="s">
        <v>7</v>
      </c>
      <c r="C74" s="3" t="s">
        <v>103</v>
      </c>
      <c r="D74">
        <v>1</v>
      </c>
      <c r="E74">
        <v>1</v>
      </c>
      <c r="F74">
        <v>0</v>
      </c>
      <c r="I74" t="str">
        <f t="shared" si="3"/>
        <v/>
      </c>
      <c r="J74">
        <f t="shared" si="3"/>
        <v>1</v>
      </c>
      <c r="K74">
        <v>1</v>
      </c>
      <c r="M74" t="str">
        <f t="shared" si="4"/>
        <v/>
      </c>
      <c r="N74">
        <f t="shared" si="4"/>
        <v>1</v>
      </c>
    </row>
    <row r="75" spans="1:14" x14ac:dyDescent="0.25">
      <c r="A75">
        <v>122</v>
      </c>
      <c r="B75" t="s">
        <v>6</v>
      </c>
      <c r="C75" s="3" t="s">
        <v>370</v>
      </c>
      <c r="D75">
        <v>1</v>
      </c>
      <c r="E75">
        <v>1</v>
      </c>
      <c r="F75">
        <v>1</v>
      </c>
      <c r="G75" s="4" t="s">
        <v>206</v>
      </c>
      <c r="I75">
        <f t="shared" si="3"/>
        <v>1</v>
      </c>
      <c r="J75" t="str">
        <f t="shared" si="3"/>
        <v/>
      </c>
      <c r="K75">
        <v>1</v>
      </c>
      <c r="M75">
        <f t="shared" si="4"/>
        <v>1</v>
      </c>
      <c r="N75" t="str">
        <f t="shared" si="4"/>
        <v/>
      </c>
    </row>
    <row r="76" spans="1:14" x14ac:dyDescent="0.25">
      <c r="A76">
        <v>123</v>
      </c>
      <c r="B76" t="s">
        <v>7</v>
      </c>
      <c r="C76" s="3" t="s">
        <v>95</v>
      </c>
      <c r="D76">
        <v>1</v>
      </c>
      <c r="E76">
        <v>1</v>
      </c>
      <c r="F76">
        <v>0</v>
      </c>
      <c r="I76" t="str">
        <f t="shared" si="3"/>
        <v/>
      </c>
      <c r="J76">
        <f t="shared" si="3"/>
        <v>1</v>
      </c>
      <c r="K76">
        <v>1</v>
      </c>
      <c r="M76" t="str">
        <f t="shared" si="4"/>
        <v/>
      </c>
      <c r="N76">
        <f t="shared" si="4"/>
        <v>1</v>
      </c>
    </row>
    <row r="77" spans="1:14" x14ac:dyDescent="0.25">
      <c r="A77">
        <v>124</v>
      </c>
      <c r="B77" t="s">
        <v>6</v>
      </c>
      <c r="C77" s="3" t="s">
        <v>163</v>
      </c>
      <c r="D77">
        <v>23</v>
      </c>
      <c r="E77">
        <v>0</v>
      </c>
      <c r="F77">
        <v>0</v>
      </c>
      <c r="G77" s="3" t="s">
        <v>598</v>
      </c>
      <c r="I77">
        <f t="shared" si="3"/>
        <v>0</v>
      </c>
      <c r="J77" t="str">
        <f t="shared" si="3"/>
        <v/>
      </c>
      <c r="K77">
        <v>1</v>
      </c>
      <c r="M77">
        <f t="shared" si="4"/>
        <v>0</v>
      </c>
      <c r="N77" t="str">
        <f t="shared" si="4"/>
        <v/>
      </c>
    </row>
    <row r="78" spans="1:14" x14ac:dyDescent="0.25">
      <c r="A78">
        <v>125</v>
      </c>
      <c r="B78" t="s">
        <v>7</v>
      </c>
      <c r="C78" s="3" t="s">
        <v>107</v>
      </c>
      <c r="D78">
        <v>6</v>
      </c>
      <c r="E78">
        <v>0</v>
      </c>
      <c r="F78">
        <v>0</v>
      </c>
      <c r="G78" s="1"/>
      <c r="I78" t="str">
        <f t="shared" si="3"/>
        <v/>
      </c>
      <c r="J78">
        <f t="shared" si="3"/>
        <v>0</v>
      </c>
      <c r="K78">
        <v>1</v>
      </c>
      <c r="M78" t="str">
        <f t="shared" si="4"/>
        <v/>
      </c>
      <c r="N78">
        <f t="shared" si="4"/>
        <v>0</v>
      </c>
    </row>
    <row r="79" spans="1:14" x14ac:dyDescent="0.25">
      <c r="A79">
        <v>126</v>
      </c>
      <c r="B79" t="s">
        <v>6</v>
      </c>
      <c r="C79" s="3" t="s">
        <v>326</v>
      </c>
      <c r="D79">
        <v>10</v>
      </c>
      <c r="E79">
        <v>0</v>
      </c>
      <c r="F79">
        <v>0</v>
      </c>
      <c r="I79">
        <f t="shared" si="3"/>
        <v>0</v>
      </c>
      <c r="J79" t="str">
        <f t="shared" si="3"/>
        <v/>
      </c>
      <c r="K79">
        <v>1</v>
      </c>
      <c r="M79">
        <f t="shared" si="4"/>
        <v>0</v>
      </c>
      <c r="N79" t="str">
        <f t="shared" si="4"/>
        <v/>
      </c>
    </row>
    <row r="80" spans="1:14" x14ac:dyDescent="0.25">
      <c r="A80">
        <v>127</v>
      </c>
      <c r="B80" t="s">
        <v>7</v>
      </c>
      <c r="C80" s="3" t="s">
        <v>59</v>
      </c>
      <c r="D80">
        <v>1</v>
      </c>
      <c r="E80">
        <v>1</v>
      </c>
      <c r="F80">
        <v>0</v>
      </c>
      <c r="G80" s="3" t="s">
        <v>599</v>
      </c>
      <c r="I80" t="str">
        <f t="shared" si="3"/>
        <v/>
      </c>
      <c r="J80">
        <f t="shared" si="3"/>
        <v>1</v>
      </c>
      <c r="K80">
        <v>1</v>
      </c>
      <c r="M80" t="str">
        <f t="shared" si="4"/>
        <v/>
      </c>
      <c r="N80">
        <f t="shared" si="4"/>
        <v>1</v>
      </c>
    </row>
    <row r="81" spans="1:14" x14ac:dyDescent="0.25">
      <c r="A81">
        <v>128</v>
      </c>
      <c r="B81" t="s">
        <v>6</v>
      </c>
      <c r="C81" s="3" t="s">
        <v>55</v>
      </c>
      <c r="D81">
        <v>2</v>
      </c>
      <c r="E81">
        <v>1</v>
      </c>
      <c r="F81">
        <v>0</v>
      </c>
      <c r="G81" s="2"/>
      <c r="I81">
        <f t="shared" si="3"/>
        <v>1</v>
      </c>
      <c r="J81" t="str">
        <f t="shared" si="3"/>
        <v/>
      </c>
      <c r="K81">
        <v>1</v>
      </c>
      <c r="M81">
        <f t="shared" si="4"/>
        <v>0</v>
      </c>
      <c r="N81" t="str">
        <f t="shared" si="4"/>
        <v/>
      </c>
    </row>
    <row r="82" spans="1:14" x14ac:dyDescent="0.25">
      <c r="A82">
        <v>129</v>
      </c>
      <c r="B82" t="s">
        <v>7</v>
      </c>
      <c r="C82" s="3" t="s">
        <v>430</v>
      </c>
      <c r="D82">
        <v>1</v>
      </c>
      <c r="E82">
        <v>1</v>
      </c>
      <c r="F82">
        <v>0</v>
      </c>
      <c r="I82" t="str">
        <f t="shared" si="3"/>
        <v/>
      </c>
      <c r="J82">
        <f t="shared" si="3"/>
        <v>1</v>
      </c>
      <c r="K82">
        <v>1</v>
      </c>
      <c r="M82" t="str">
        <f t="shared" si="4"/>
        <v/>
      </c>
      <c r="N82">
        <f t="shared" si="4"/>
        <v>1</v>
      </c>
    </row>
    <row r="83" spans="1:14" x14ac:dyDescent="0.25">
      <c r="A83">
        <v>130</v>
      </c>
      <c r="B83" t="s">
        <v>6</v>
      </c>
      <c r="C83" s="3" t="s">
        <v>61</v>
      </c>
      <c r="D83">
        <v>1</v>
      </c>
      <c r="E83">
        <v>1</v>
      </c>
      <c r="F83">
        <v>0</v>
      </c>
      <c r="G83" s="3" t="s">
        <v>600</v>
      </c>
      <c r="I83">
        <f t="shared" si="3"/>
        <v>1</v>
      </c>
      <c r="J83" t="str">
        <f t="shared" si="3"/>
        <v/>
      </c>
      <c r="K83">
        <v>1</v>
      </c>
      <c r="M83">
        <f t="shared" si="4"/>
        <v>1</v>
      </c>
      <c r="N83" t="str">
        <f t="shared" si="4"/>
        <v/>
      </c>
    </row>
    <row r="84" spans="1:14" x14ac:dyDescent="0.25">
      <c r="A84">
        <v>131</v>
      </c>
      <c r="B84" t="s">
        <v>7</v>
      </c>
      <c r="C84" s="3" t="s">
        <v>11</v>
      </c>
      <c r="D84">
        <v>1</v>
      </c>
      <c r="E84">
        <v>1</v>
      </c>
      <c r="F84">
        <v>0</v>
      </c>
      <c r="I84" t="str">
        <f t="shared" si="3"/>
        <v/>
      </c>
      <c r="J84">
        <f t="shared" si="3"/>
        <v>1</v>
      </c>
      <c r="K84">
        <v>1</v>
      </c>
      <c r="M84" t="str">
        <f t="shared" si="4"/>
        <v/>
      </c>
      <c r="N84">
        <f t="shared" si="4"/>
        <v>1</v>
      </c>
    </row>
    <row r="85" spans="1:14" x14ac:dyDescent="0.25">
      <c r="A85">
        <v>132</v>
      </c>
      <c r="B85" t="s">
        <v>6</v>
      </c>
      <c r="C85" s="3" t="s">
        <v>466</v>
      </c>
      <c r="D85">
        <v>7</v>
      </c>
      <c r="E85">
        <v>0</v>
      </c>
      <c r="F85">
        <v>0</v>
      </c>
      <c r="I85">
        <f t="shared" si="3"/>
        <v>0</v>
      </c>
      <c r="J85" t="str">
        <f t="shared" si="3"/>
        <v/>
      </c>
      <c r="K85">
        <v>1</v>
      </c>
      <c r="M85">
        <f t="shared" si="4"/>
        <v>0</v>
      </c>
      <c r="N85" t="str">
        <f t="shared" si="4"/>
        <v/>
      </c>
    </row>
    <row r="86" spans="1:14" x14ac:dyDescent="0.25">
      <c r="A86">
        <v>133</v>
      </c>
      <c r="B86" t="s">
        <v>7</v>
      </c>
      <c r="C86" s="3" t="s">
        <v>245</v>
      </c>
      <c r="D86">
        <v>1</v>
      </c>
      <c r="E86">
        <v>1</v>
      </c>
      <c r="F86">
        <v>0</v>
      </c>
      <c r="G86" s="1"/>
      <c r="I86" t="str">
        <f t="shared" si="3"/>
        <v/>
      </c>
      <c r="J86">
        <f t="shared" si="3"/>
        <v>1</v>
      </c>
      <c r="K86">
        <v>1</v>
      </c>
      <c r="M86" t="str">
        <f t="shared" si="4"/>
        <v/>
      </c>
      <c r="N86">
        <f t="shared" si="4"/>
        <v>1</v>
      </c>
    </row>
    <row r="87" spans="1:14" x14ac:dyDescent="0.25">
      <c r="A87">
        <v>134</v>
      </c>
      <c r="B87" t="s">
        <v>6</v>
      </c>
      <c r="C87" s="3" t="s">
        <v>148</v>
      </c>
      <c r="E87">
        <v>0</v>
      </c>
      <c r="F87">
        <v>0</v>
      </c>
      <c r="G87" s="3" t="s">
        <v>601</v>
      </c>
      <c r="I87">
        <f t="shared" si="3"/>
        <v>0</v>
      </c>
      <c r="J87" t="str">
        <f t="shared" si="3"/>
        <v/>
      </c>
      <c r="K87">
        <v>1</v>
      </c>
      <c r="M87">
        <f t="shared" si="4"/>
        <v>0</v>
      </c>
      <c r="N87" t="str">
        <f t="shared" si="4"/>
        <v/>
      </c>
    </row>
    <row r="88" spans="1:14" x14ac:dyDescent="0.25">
      <c r="A88">
        <v>135</v>
      </c>
      <c r="B88" t="s">
        <v>7</v>
      </c>
      <c r="C88" s="3" t="s">
        <v>416</v>
      </c>
      <c r="E88">
        <v>0</v>
      </c>
      <c r="F88">
        <v>0</v>
      </c>
      <c r="I88" t="str">
        <f t="shared" si="3"/>
        <v/>
      </c>
      <c r="J88">
        <f t="shared" si="3"/>
        <v>0</v>
      </c>
      <c r="K88">
        <v>1</v>
      </c>
      <c r="M88" t="str">
        <f t="shared" si="4"/>
        <v/>
      </c>
      <c r="N88">
        <f t="shared" si="4"/>
        <v>0</v>
      </c>
    </row>
    <row r="89" spans="1:14" x14ac:dyDescent="0.25">
      <c r="A89">
        <v>136</v>
      </c>
      <c r="B89" t="s">
        <v>6</v>
      </c>
      <c r="C89" s="3" t="s">
        <v>111</v>
      </c>
      <c r="D89">
        <v>2</v>
      </c>
      <c r="E89">
        <v>1</v>
      </c>
      <c r="F89">
        <v>0</v>
      </c>
      <c r="I89">
        <f t="shared" si="3"/>
        <v>1</v>
      </c>
      <c r="J89" t="str">
        <f t="shared" si="3"/>
        <v/>
      </c>
      <c r="K89">
        <v>1</v>
      </c>
      <c r="M89">
        <f t="shared" si="4"/>
        <v>0</v>
      </c>
      <c r="N89" t="str">
        <f t="shared" si="4"/>
        <v/>
      </c>
    </row>
    <row r="90" spans="1:14" x14ac:dyDescent="0.25">
      <c r="A90">
        <v>137</v>
      </c>
      <c r="B90" t="s">
        <v>7</v>
      </c>
      <c r="C90" s="3" t="s">
        <v>152</v>
      </c>
      <c r="D90">
        <v>2</v>
      </c>
      <c r="E90">
        <v>0</v>
      </c>
      <c r="F90">
        <v>0</v>
      </c>
      <c r="G90" s="3" t="s">
        <v>602</v>
      </c>
      <c r="I90" t="str">
        <f t="shared" si="3"/>
        <v/>
      </c>
      <c r="J90">
        <f t="shared" si="3"/>
        <v>0</v>
      </c>
      <c r="K90">
        <v>1</v>
      </c>
      <c r="M90" t="str">
        <f t="shared" si="4"/>
        <v/>
      </c>
      <c r="N90">
        <f t="shared" si="4"/>
        <v>0</v>
      </c>
    </row>
    <row r="91" spans="1:14" x14ac:dyDescent="0.25">
      <c r="A91">
        <v>138</v>
      </c>
      <c r="B91" t="s">
        <v>6</v>
      </c>
      <c r="C91" s="3" t="s">
        <v>218</v>
      </c>
      <c r="D91">
        <v>2</v>
      </c>
      <c r="E91">
        <v>1</v>
      </c>
      <c r="F91">
        <v>0</v>
      </c>
      <c r="G91" s="3" t="s">
        <v>74</v>
      </c>
      <c r="I91">
        <f t="shared" si="3"/>
        <v>1</v>
      </c>
      <c r="J91" t="str">
        <f t="shared" si="3"/>
        <v/>
      </c>
      <c r="K91">
        <v>1</v>
      </c>
      <c r="M91">
        <f t="shared" si="4"/>
        <v>0</v>
      </c>
      <c r="N91" t="str">
        <f t="shared" si="4"/>
        <v/>
      </c>
    </row>
    <row r="92" spans="1:14" x14ac:dyDescent="0.25">
      <c r="A92">
        <v>139</v>
      </c>
      <c r="B92" t="s">
        <v>7</v>
      </c>
      <c r="C92" s="3" t="s">
        <v>290</v>
      </c>
      <c r="D92">
        <v>1</v>
      </c>
      <c r="E92">
        <v>1</v>
      </c>
      <c r="F92">
        <v>1</v>
      </c>
      <c r="G92" s="3" t="s">
        <v>37</v>
      </c>
      <c r="I92" t="str">
        <f t="shared" si="3"/>
        <v/>
      </c>
      <c r="J92">
        <f t="shared" si="3"/>
        <v>1</v>
      </c>
      <c r="K92">
        <v>1</v>
      </c>
      <c r="M92" t="str">
        <f t="shared" si="4"/>
        <v/>
      </c>
      <c r="N92">
        <f t="shared" si="4"/>
        <v>1</v>
      </c>
    </row>
    <row r="93" spans="1:14" x14ac:dyDescent="0.25">
      <c r="A93">
        <v>140</v>
      </c>
      <c r="B93" t="s">
        <v>6</v>
      </c>
      <c r="C93" s="3" t="s">
        <v>262</v>
      </c>
      <c r="D93">
        <v>4</v>
      </c>
      <c r="E93">
        <v>0</v>
      </c>
      <c r="F93">
        <v>0</v>
      </c>
      <c r="I93">
        <f t="shared" si="3"/>
        <v>0</v>
      </c>
      <c r="J93" t="str">
        <f t="shared" si="3"/>
        <v/>
      </c>
      <c r="K93">
        <v>1</v>
      </c>
      <c r="M93">
        <f t="shared" si="4"/>
        <v>0</v>
      </c>
      <c r="N93" t="str">
        <f t="shared" si="4"/>
        <v/>
      </c>
    </row>
    <row r="94" spans="1:14" x14ac:dyDescent="0.25">
      <c r="A94">
        <v>141</v>
      </c>
      <c r="B94" t="s">
        <v>7</v>
      </c>
      <c r="C94" s="3" t="s">
        <v>89</v>
      </c>
      <c r="D94">
        <v>1</v>
      </c>
      <c r="E94">
        <v>1</v>
      </c>
      <c r="F94">
        <v>0</v>
      </c>
      <c r="G94" s="3" t="s">
        <v>603</v>
      </c>
      <c r="I94" t="str">
        <f t="shared" si="3"/>
        <v/>
      </c>
      <c r="J94">
        <f t="shared" si="3"/>
        <v>1</v>
      </c>
      <c r="K94">
        <v>1</v>
      </c>
      <c r="M94" t="str">
        <f t="shared" si="4"/>
        <v/>
      </c>
      <c r="N94">
        <f t="shared" si="4"/>
        <v>1</v>
      </c>
    </row>
    <row r="95" spans="1:14" x14ac:dyDescent="0.25">
      <c r="A95">
        <v>142</v>
      </c>
      <c r="B95" t="s">
        <v>6</v>
      </c>
      <c r="C95" s="3" t="s">
        <v>118</v>
      </c>
      <c r="D95">
        <v>2</v>
      </c>
      <c r="E95">
        <v>0</v>
      </c>
      <c r="F95">
        <v>0</v>
      </c>
      <c r="G95" s="3" t="s">
        <v>604</v>
      </c>
      <c r="I95">
        <f t="shared" si="3"/>
        <v>0</v>
      </c>
      <c r="J95" t="str">
        <f t="shared" si="3"/>
        <v/>
      </c>
      <c r="K95">
        <v>1</v>
      </c>
      <c r="M95">
        <f t="shared" si="4"/>
        <v>0</v>
      </c>
      <c r="N95" t="str">
        <f t="shared" si="4"/>
        <v/>
      </c>
    </row>
    <row r="96" spans="1:14" x14ac:dyDescent="0.25">
      <c r="A96">
        <v>143</v>
      </c>
      <c r="B96" t="s">
        <v>7</v>
      </c>
      <c r="C96" s="3" t="s">
        <v>156</v>
      </c>
      <c r="D96">
        <v>1</v>
      </c>
      <c r="E96">
        <v>1</v>
      </c>
      <c r="F96">
        <v>1</v>
      </c>
      <c r="I96" t="str">
        <f t="shared" si="3"/>
        <v/>
      </c>
      <c r="J96">
        <f t="shared" si="3"/>
        <v>1</v>
      </c>
      <c r="K96">
        <v>1</v>
      </c>
      <c r="M96" t="str">
        <f t="shared" si="4"/>
        <v/>
      </c>
      <c r="N96">
        <f t="shared" si="4"/>
        <v>1</v>
      </c>
    </row>
    <row r="97" spans="1:14" x14ac:dyDescent="0.25">
      <c r="A97">
        <v>144</v>
      </c>
      <c r="B97" t="s">
        <v>6</v>
      </c>
      <c r="C97" s="3" t="s">
        <v>108</v>
      </c>
      <c r="D97">
        <v>4</v>
      </c>
      <c r="E97">
        <v>0</v>
      </c>
      <c r="F97">
        <v>0</v>
      </c>
      <c r="I97">
        <f t="shared" si="3"/>
        <v>0</v>
      </c>
      <c r="J97" t="str">
        <f t="shared" si="3"/>
        <v/>
      </c>
      <c r="K97">
        <v>1</v>
      </c>
      <c r="M97">
        <f t="shared" si="4"/>
        <v>0</v>
      </c>
      <c r="N97" t="str">
        <f t="shared" si="4"/>
        <v/>
      </c>
    </row>
    <row r="98" spans="1:14" x14ac:dyDescent="0.25">
      <c r="A98">
        <v>145</v>
      </c>
      <c r="B98" t="s">
        <v>7</v>
      </c>
      <c r="C98" s="3" t="s">
        <v>122</v>
      </c>
      <c r="D98">
        <v>1</v>
      </c>
      <c r="E98">
        <v>1</v>
      </c>
      <c r="F98">
        <v>0</v>
      </c>
      <c r="G98" s="4" t="s">
        <v>606</v>
      </c>
      <c r="I98" t="str">
        <f t="shared" si="3"/>
        <v/>
      </c>
      <c r="J98">
        <f t="shared" si="3"/>
        <v>1</v>
      </c>
      <c r="K98">
        <v>1</v>
      </c>
      <c r="M98" t="str">
        <f t="shared" si="4"/>
        <v/>
      </c>
      <c r="N98">
        <f t="shared" si="4"/>
        <v>1</v>
      </c>
    </row>
    <row r="99" spans="1:14" x14ac:dyDescent="0.25">
      <c r="A99">
        <v>146</v>
      </c>
      <c r="B99" t="s">
        <v>6</v>
      </c>
      <c r="C99" s="3" t="s">
        <v>266</v>
      </c>
      <c r="D99">
        <v>2</v>
      </c>
      <c r="E99">
        <v>0</v>
      </c>
      <c r="F99">
        <v>0</v>
      </c>
      <c r="G99" s="3" t="s">
        <v>607</v>
      </c>
      <c r="I99">
        <f t="shared" si="3"/>
        <v>0</v>
      </c>
      <c r="J99" t="str">
        <f t="shared" si="3"/>
        <v/>
      </c>
      <c r="K99">
        <v>1</v>
      </c>
      <c r="M99">
        <f t="shared" si="4"/>
        <v>0</v>
      </c>
      <c r="N99" t="str">
        <f t="shared" si="4"/>
        <v/>
      </c>
    </row>
    <row r="100" spans="1:14" x14ac:dyDescent="0.25">
      <c r="A100">
        <v>147</v>
      </c>
      <c r="B100" t="s">
        <v>7</v>
      </c>
      <c r="C100" s="3" t="s">
        <v>13</v>
      </c>
      <c r="D100">
        <v>1</v>
      </c>
      <c r="E100">
        <v>1</v>
      </c>
      <c r="F100">
        <v>0</v>
      </c>
      <c r="G100" s="3" t="s">
        <v>606</v>
      </c>
      <c r="I100" t="str">
        <f t="shared" si="3"/>
        <v/>
      </c>
      <c r="J100">
        <f t="shared" si="3"/>
        <v>1</v>
      </c>
      <c r="K100">
        <v>1</v>
      </c>
      <c r="M100" t="str">
        <f t="shared" si="4"/>
        <v/>
      </c>
      <c r="N100">
        <f t="shared" si="4"/>
        <v>1</v>
      </c>
    </row>
    <row r="101" spans="1:14" x14ac:dyDescent="0.25">
      <c r="A101">
        <v>148</v>
      </c>
      <c r="B101" t="s">
        <v>6</v>
      </c>
      <c r="C101" s="3" t="s">
        <v>605</v>
      </c>
      <c r="D101">
        <v>1</v>
      </c>
      <c r="E101">
        <v>1</v>
      </c>
      <c r="F101">
        <v>1</v>
      </c>
      <c r="I101">
        <f t="shared" si="3"/>
        <v>1</v>
      </c>
      <c r="J101" t="str">
        <f t="shared" si="3"/>
        <v/>
      </c>
      <c r="K101">
        <v>1</v>
      </c>
      <c r="M101">
        <f t="shared" si="4"/>
        <v>1</v>
      </c>
      <c r="N101" t="str">
        <f t="shared" si="4"/>
        <v/>
      </c>
    </row>
    <row r="102" spans="1:14" x14ac:dyDescent="0.25">
      <c r="A102">
        <v>149</v>
      </c>
      <c r="B102" t="s">
        <v>7</v>
      </c>
      <c r="C102" s="3" t="s">
        <v>134</v>
      </c>
      <c r="D102">
        <v>5</v>
      </c>
      <c r="E102">
        <v>0</v>
      </c>
      <c r="F102">
        <v>0</v>
      </c>
      <c r="G102" s="3" t="s">
        <v>608</v>
      </c>
      <c r="I102" t="str">
        <f t="shared" si="3"/>
        <v/>
      </c>
      <c r="J102">
        <f t="shared" si="3"/>
        <v>0</v>
      </c>
      <c r="K102">
        <v>1</v>
      </c>
      <c r="M102" t="str">
        <f t="shared" si="4"/>
        <v/>
      </c>
      <c r="N102">
        <f t="shared" si="4"/>
        <v>0</v>
      </c>
    </row>
    <row r="104" spans="1:14" x14ac:dyDescent="0.25">
      <c r="K104">
        <f>SUM(K3:K102)</f>
        <v>100</v>
      </c>
    </row>
    <row r="105" spans="1:14" x14ac:dyDescent="0.25">
      <c r="I105">
        <f>SUM(I3:I102)</f>
        <v>32</v>
      </c>
      <c r="J105">
        <f>SUM(J3:J102)</f>
        <v>37</v>
      </c>
      <c r="K105">
        <f>K104/2</f>
        <v>50</v>
      </c>
      <c r="M105">
        <f>SUM(M3:M104)</f>
        <v>19</v>
      </c>
      <c r="N105">
        <f>SUM(N3:N104)</f>
        <v>32</v>
      </c>
    </row>
    <row r="106" spans="1:14" x14ac:dyDescent="0.25">
      <c r="I106" s="2">
        <f>I105/(K104/2)</f>
        <v>0.64</v>
      </c>
      <c r="J106" s="2">
        <f>J105/(K104/2)</f>
        <v>0.74</v>
      </c>
      <c r="M106" s="2">
        <f>M105/(K104/2)</f>
        <v>0.38</v>
      </c>
      <c r="N106" s="2">
        <f>N105/(K104/2)</f>
        <v>0.64</v>
      </c>
    </row>
  </sheetData>
  <pageMargins left="0.75" right="0.75" top="1" bottom="1" header="0.5" footer="0.5"/>
  <pageSetup paperSize="9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06"/>
  <sheetViews>
    <sheetView topLeftCell="A76" workbookViewId="0">
      <selection activeCell="L86" sqref="L86"/>
    </sheetView>
  </sheetViews>
  <sheetFormatPr defaultRowHeight="13.2" x14ac:dyDescent="0.25"/>
  <cols>
    <col min="4" max="4" width="14.33203125" customWidth="1"/>
    <col min="9" max="9" width="9.33203125" bestFit="1" customWidth="1"/>
  </cols>
  <sheetData>
    <row r="1" spans="1:14" x14ac:dyDescent="0.25">
      <c r="A1" t="s">
        <v>507</v>
      </c>
      <c r="G1" t="s">
        <v>221</v>
      </c>
      <c r="M1" t="s">
        <v>159</v>
      </c>
    </row>
    <row r="2" spans="1:14" x14ac:dyDescent="0.25">
      <c r="A2" t="s">
        <v>0</v>
      </c>
      <c r="B2" t="s">
        <v>1</v>
      </c>
      <c r="C2" t="s">
        <v>2</v>
      </c>
      <c r="D2" t="s">
        <v>3</v>
      </c>
      <c r="E2" t="s">
        <v>4</v>
      </c>
      <c r="F2" t="s">
        <v>22</v>
      </c>
      <c r="G2" t="s">
        <v>5</v>
      </c>
      <c r="I2" t="s">
        <v>6</v>
      </c>
      <c r="J2" t="s">
        <v>7</v>
      </c>
      <c r="M2" t="s">
        <v>6</v>
      </c>
      <c r="N2" t="s">
        <v>7</v>
      </c>
    </row>
    <row r="3" spans="1:14" x14ac:dyDescent="0.25">
      <c r="A3">
        <v>50</v>
      </c>
      <c r="B3" t="s">
        <v>6</v>
      </c>
      <c r="C3" t="s">
        <v>535</v>
      </c>
      <c r="D3">
        <v>1</v>
      </c>
      <c r="E3">
        <v>1</v>
      </c>
      <c r="F3">
        <v>0</v>
      </c>
      <c r="G3" s="1" t="s">
        <v>536</v>
      </c>
      <c r="I3">
        <f t="shared" ref="I3:J42" si="0">IF($B3=I$2, $E3,0)</f>
        <v>1</v>
      </c>
      <c r="J3">
        <f t="shared" si="0"/>
        <v>0</v>
      </c>
      <c r="K3">
        <v>1</v>
      </c>
      <c r="M3">
        <f>IF(AND($B3=M$2,D3=1), 1,0)</f>
        <v>1</v>
      </c>
      <c r="N3">
        <f>IF(AND($B3=N$2,D3=1), 1,0)</f>
        <v>0</v>
      </c>
    </row>
    <row r="4" spans="1:14" x14ac:dyDescent="0.25">
      <c r="A4">
        <v>51</v>
      </c>
      <c r="B4" t="s">
        <v>7</v>
      </c>
      <c r="C4" t="s">
        <v>243</v>
      </c>
      <c r="D4">
        <v>12</v>
      </c>
      <c r="E4">
        <v>0</v>
      </c>
      <c r="F4">
        <v>0</v>
      </c>
      <c r="I4">
        <f t="shared" si="0"/>
        <v>0</v>
      </c>
      <c r="J4">
        <f t="shared" si="0"/>
        <v>0</v>
      </c>
      <c r="K4">
        <v>1</v>
      </c>
      <c r="M4">
        <f t="shared" ref="M4:M67" si="1">IF(AND($B4=M$2,D4=1), 1,0)</f>
        <v>0</v>
      </c>
      <c r="N4">
        <f t="shared" ref="N4:N67" si="2">IF(AND($B4=N$2,D4=1), 1,0)</f>
        <v>0</v>
      </c>
    </row>
    <row r="5" spans="1:14" x14ac:dyDescent="0.25">
      <c r="A5">
        <v>52</v>
      </c>
      <c r="B5" t="s">
        <v>6</v>
      </c>
      <c r="C5" t="s">
        <v>59</v>
      </c>
      <c r="D5">
        <v>1</v>
      </c>
      <c r="E5">
        <v>1</v>
      </c>
      <c r="F5">
        <v>0</v>
      </c>
      <c r="G5" s="1"/>
      <c r="I5">
        <f t="shared" si="0"/>
        <v>1</v>
      </c>
      <c r="J5">
        <f t="shared" si="0"/>
        <v>0</v>
      </c>
      <c r="K5">
        <v>1</v>
      </c>
      <c r="M5">
        <f t="shared" si="1"/>
        <v>1</v>
      </c>
      <c r="N5">
        <f t="shared" si="2"/>
        <v>0</v>
      </c>
    </row>
    <row r="6" spans="1:14" x14ac:dyDescent="0.25">
      <c r="A6">
        <v>53</v>
      </c>
      <c r="B6" t="s">
        <v>7</v>
      </c>
      <c r="C6" t="s">
        <v>364</v>
      </c>
      <c r="D6">
        <v>1</v>
      </c>
      <c r="E6">
        <v>1</v>
      </c>
      <c r="F6">
        <v>1</v>
      </c>
      <c r="I6">
        <f t="shared" si="0"/>
        <v>0</v>
      </c>
      <c r="J6">
        <f t="shared" si="0"/>
        <v>1</v>
      </c>
      <c r="K6">
        <v>1</v>
      </c>
      <c r="M6">
        <f t="shared" si="1"/>
        <v>0</v>
      </c>
      <c r="N6">
        <f t="shared" si="2"/>
        <v>1</v>
      </c>
    </row>
    <row r="7" spans="1:14" x14ac:dyDescent="0.25">
      <c r="A7">
        <v>54</v>
      </c>
      <c r="B7" t="s">
        <v>6</v>
      </c>
      <c r="C7" t="s">
        <v>305</v>
      </c>
      <c r="D7">
        <v>2</v>
      </c>
      <c r="E7">
        <v>0</v>
      </c>
      <c r="F7">
        <v>0</v>
      </c>
      <c r="G7" s="1" t="s">
        <v>537</v>
      </c>
      <c r="I7">
        <f t="shared" si="0"/>
        <v>0</v>
      </c>
      <c r="J7">
        <f t="shared" si="0"/>
        <v>0</v>
      </c>
      <c r="K7">
        <v>1</v>
      </c>
      <c r="M7">
        <f t="shared" si="1"/>
        <v>0</v>
      </c>
      <c r="N7">
        <f t="shared" si="2"/>
        <v>0</v>
      </c>
    </row>
    <row r="8" spans="1:14" x14ac:dyDescent="0.25">
      <c r="A8">
        <v>55</v>
      </c>
      <c r="B8" t="s">
        <v>7</v>
      </c>
      <c r="C8" t="s">
        <v>329</v>
      </c>
      <c r="D8">
        <v>1</v>
      </c>
      <c r="E8">
        <v>1</v>
      </c>
      <c r="F8">
        <v>0</v>
      </c>
      <c r="G8" s="2"/>
      <c r="I8">
        <f t="shared" si="0"/>
        <v>0</v>
      </c>
      <c r="J8">
        <f t="shared" si="0"/>
        <v>1</v>
      </c>
      <c r="K8">
        <v>1</v>
      </c>
      <c r="M8">
        <f t="shared" si="1"/>
        <v>0</v>
      </c>
      <c r="N8">
        <f t="shared" si="2"/>
        <v>1</v>
      </c>
    </row>
    <row r="9" spans="1:14" x14ac:dyDescent="0.25">
      <c r="A9">
        <v>56</v>
      </c>
      <c r="B9" t="s">
        <v>6</v>
      </c>
      <c r="C9" t="s">
        <v>464</v>
      </c>
      <c r="D9">
        <v>1</v>
      </c>
      <c r="E9">
        <v>1</v>
      </c>
      <c r="F9">
        <v>0</v>
      </c>
      <c r="I9">
        <f t="shared" si="0"/>
        <v>1</v>
      </c>
      <c r="J9">
        <f t="shared" si="0"/>
        <v>0</v>
      </c>
      <c r="K9">
        <v>1</v>
      </c>
      <c r="M9">
        <f t="shared" si="1"/>
        <v>1</v>
      </c>
      <c r="N9">
        <f t="shared" si="2"/>
        <v>0</v>
      </c>
    </row>
    <row r="10" spans="1:14" x14ac:dyDescent="0.25">
      <c r="A10">
        <v>57</v>
      </c>
      <c r="B10" t="s">
        <v>7</v>
      </c>
      <c r="C10" t="s">
        <v>60</v>
      </c>
      <c r="D10">
        <v>2</v>
      </c>
      <c r="E10">
        <v>1</v>
      </c>
      <c r="F10">
        <v>0</v>
      </c>
      <c r="I10">
        <f t="shared" si="0"/>
        <v>0</v>
      </c>
      <c r="J10">
        <f t="shared" si="0"/>
        <v>1</v>
      </c>
      <c r="K10">
        <v>1</v>
      </c>
      <c r="M10">
        <f t="shared" si="1"/>
        <v>0</v>
      </c>
      <c r="N10">
        <f t="shared" si="2"/>
        <v>0</v>
      </c>
    </row>
    <row r="11" spans="1:14" x14ac:dyDescent="0.25">
      <c r="A11">
        <v>58</v>
      </c>
      <c r="B11" t="s">
        <v>6</v>
      </c>
      <c r="C11" t="s">
        <v>64</v>
      </c>
      <c r="D11">
        <v>1</v>
      </c>
      <c r="E11">
        <v>1</v>
      </c>
      <c r="F11">
        <v>1</v>
      </c>
      <c r="I11">
        <f t="shared" si="0"/>
        <v>1</v>
      </c>
      <c r="J11">
        <f t="shared" si="0"/>
        <v>0</v>
      </c>
      <c r="K11">
        <v>1</v>
      </c>
      <c r="M11">
        <f t="shared" si="1"/>
        <v>1</v>
      </c>
      <c r="N11">
        <f t="shared" si="2"/>
        <v>0</v>
      </c>
    </row>
    <row r="12" spans="1:14" x14ac:dyDescent="0.25">
      <c r="A12">
        <v>59</v>
      </c>
      <c r="B12" t="s">
        <v>7</v>
      </c>
      <c r="C12" t="s">
        <v>538</v>
      </c>
      <c r="D12">
        <v>2</v>
      </c>
      <c r="E12">
        <v>1</v>
      </c>
      <c r="F12">
        <v>0</v>
      </c>
      <c r="I12">
        <f t="shared" si="0"/>
        <v>0</v>
      </c>
      <c r="J12">
        <f t="shared" si="0"/>
        <v>1</v>
      </c>
      <c r="K12">
        <v>1</v>
      </c>
      <c r="M12">
        <f t="shared" si="1"/>
        <v>0</v>
      </c>
      <c r="N12">
        <f t="shared" si="2"/>
        <v>0</v>
      </c>
    </row>
    <row r="13" spans="1:14" x14ac:dyDescent="0.25">
      <c r="A13">
        <v>60</v>
      </c>
      <c r="B13" t="s">
        <v>6</v>
      </c>
      <c r="C13" t="s">
        <v>68</v>
      </c>
      <c r="D13">
        <v>1</v>
      </c>
      <c r="E13">
        <v>1</v>
      </c>
      <c r="F13">
        <v>0</v>
      </c>
      <c r="I13">
        <f t="shared" si="0"/>
        <v>1</v>
      </c>
      <c r="J13">
        <f t="shared" si="0"/>
        <v>0</v>
      </c>
      <c r="K13">
        <v>1</v>
      </c>
      <c r="M13">
        <f t="shared" si="1"/>
        <v>1</v>
      </c>
      <c r="N13">
        <f t="shared" si="2"/>
        <v>0</v>
      </c>
    </row>
    <row r="14" spans="1:14" x14ac:dyDescent="0.25">
      <c r="A14">
        <v>61</v>
      </c>
      <c r="B14" t="s">
        <v>7</v>
      </c>
      <c r="C14" t="s">
        <v>539</v>
      </c>
      <c r="D14">
        <v>2</v>
      </c>
      <c r="E14">
        <v>1</v>
      </c>
      <c r="F14">
        <v>0</v>
      </c>
      <c r="G14" s="2" t="s">
        <v>540</v>
      </c>
      <c r="I14">
        <f t="shared" si="0"/>
        <v>0</v>
      </c>
      <c r="J14">
        <f t="shared" si="0"/>
        <v>1</v>
      </c>
      <c r="K14">
        <v>1</v>
      </c>
      <c r="M14">
        <f t="shared" si="1"/>
        <v>0</v>
      </c>
      <c r="N14">
        <f t="shared" si="2"/>
        <v>0</v>
      </c>
    </row>
    <row r="15" spans="1:14" x14ac:dyDescent="0.25">
      <c r="A15">
        <v>62</v>
      </c>
      <c r="B15" t="s">
        <v>6</v>
      </c>
      <c r="C15" t="s">
        <v>61</v>
      </c>
      <c r="D15">
        <v>1</v>
      </c>
      <c r="E15">
        <v>1</v>
      </c>
      <c r="F15">
        <v>1</v>
      </c>
      <c r="G15" t="s">
        <v>192</v>
      </c>
      <c r="I15">
        <f t="shared" si="0"/>
        <v>1</v>
      </c>
      <c r="J15">
        <f t="shared" si="0"/>
        <v>0</v>
      </c>
      <c r="K15">
        <v>1</v>
      </c>
      <c r="M15">
        <f t="shared" si="1"/>
        <v>1</v>
      </c>
      <c r="N15">
        <f t="shared" si="2"/>
        <v>0</v>
      </c>
    </row>
    <row r="16" spans="1:14" x14ac:dyDescent="0.25">
      <c r="A16">
        <v>63</v>
      </c>
      <c r="B16" t="s">
        <v>7</v>
      </c>
      <c r="C16" t="s">
        <v>321</v>
      </c>
      <c r="D16">
        <v>1</v>
      </c>
      <c r="E16">
        <v>1</v>
      </c>
      <c r="F16">
        <v>0</v>
      </c>
      <c r="G16" s="2" t="s">
        <v>443</v>
      </c>
      <c r="I16">
        <f t="shared" si="0"/>
        <v>0</v>
      </c>
      <c r="J16">
        <f t="shared" si="0"/>
        <v>1</v>
      </c>
      <c r="K16">
        <v>1</v>
      </c>
      <c r="M16">
        <f t="shared" si="1"/>
        <v>0</v>
      </c>
      <c r="N16">
        <f t="shared" si="2"/>
        <v>1</v>
      </c>
    </row>
    <row r="17" spans="1:14" x14ac:dyDescent="0.25">
      <c r="A17">
        <v>64</v>
      </c>
      <c r="B17" t="s">
        <v>6</v>
      </c>
      <c r="C17" t="s">
        <v>541</v>
      </c>
      <c r="D17">
        <v>2</v>
      </c>
      <c r="E17">
        <v>1</v>
      </c>
      <c r="F17">
        <v>0</v>
      </c>
      <c r="G17" t="s">
        <v>542</v>
      </c>
      <c r="I17">
        <f t="shared" si="0"/>
        <v>1</v>
      </c>
      <c r="J17">
        <f t="shared" si="0"/>
        <v>0</v>
      </c>
      <c r="K17">
        <v>1</v>
      </c>
      <c r="M17">
        <f t="shared" si="1"/>
        <v>0</v>
      </c>
      <c r="N17">
        <f t="shared" si="2"/>
        <v>0</v>
      </c>
    </row>
    <row r="18" spans="1:14" x14ac:dyDescent="0.25">
      <c r="A18">
        <v>65</v>
      </c>
      <c r="B18" t="s">
        <v>7</v>
      </c>
      <c r="C18" t="s">
        <v>60</v>
      </c>
      <c r="D18">
        <v>1</v>
      </c>
      <c r="E18">
        <v>1</v>
      </c>
      <c r="F18">
        <v>1</v>
      </c>
      <c r="I18">
        <f t="shared" si="0"/>
        <v>0</v>
      </c>
      <c r="J18">
        <f t="shared" si="0"/>
        <v>1</v>
      </c>
      <c r="K18">
        <v>1</v>
      </c>
      <c r="M18">
        <f t="shared" si="1"/>
        <v>0</v>
      </c>
      <c r="N18">
        <f t="shared" si="2"/>
        <v>1</v>
      </c>
    </row>
    <row r="19" spans="1:14" x14ac:dyDescent="0.25">
      <c r="A19">
        <v>66</v>
      </c>
      <c r="B19" t="s">
        <v>6</v>
      </c>
      <c r="C19" t="s">
        <v>55</v>
      </c>
      <c r="D19">
        <v>1</v>
      </c>
      <c r="E19">
        <v>1</v>
      </c>
      <c r="F19">
        <v>0</v>
      </c>
      <c r="I19">
        <f t="shared" si="0"/>
        <v>1</v>
      </c>
      <c r="J19">
        <f t="shared" si="0"/>
        <v>0</v>
      </c>
      <c r="K19">
        <v>1</v>
      </c>
      <c r="M19">
        <f t="shared" si="1"/>
        <v>1</v>
      </c>
      <c r="N19">
        <f t="shared" si="2"/>
        <v>0</v>
      </c>
    </row>
    <row r="20" spans="1:14" x14ac:dyDescent="0.25">
      <c r="A20">
        <v>67</v>
      </c>
      <c r="B20" t="s">
        <v>7</v>
      </c>
      <c r="C20" t="s">
        <v>327</v>
      </c>
      <c r="D20">
        <v>2</v>
      </c>
      <c r="E20">
        <v>0</v>
      </c>
      <c r="F20">
        <v>0</v>
      </c>
      <c r="I20">
        <f t="shared" si="0"/>
        <v>0</v>
      </c>
      <c r="J20">
        <f t="shared" si="0"/>
        <v>0</v>
      </c>
      <c r="K20">
        <v>1</v>
      </c>
      <c r="M20">
        <f t="shared" si="1"/>
        <v>0</v>
      </c>
      <c r="N20">
        <f t="shared" si="2"/>
        <v>0</v>
      </c>
    </row>
    <row r="21" spans="1:14" x14ac:dyDescent="0.25">
      <c r="A21">
        <v>68</v>
      </c>
      <c r="B21" t="s">
        <v>6</v>
      </c>
      <c r="C21" t="s">
        <v>61</v>
      </c>
      <c r="D21">
        <v>1</v>
      </c>
      <c r="E21">
        <v>1</v>
      </c>
      <c r="F21">
        <v>0</v>
      </c>
      <c r="I21">
        <f t="shared" si="0"/>
        <v>1</v>
      </c>
      <c r="J21">
        <f t="shared" si="0"/>
        <v>0</v>
      </c>
      <c r="K21">
        <v>1</v>
      </c>
      <c r="M21">
        <f t="shared" si="1"/>
        <v>1</v>
      </c>
      <c r="N21">
        <f t="shared" si="2"/>
        <v>0</v>
      </c>
    </row>
    <row r="22" spans="1:14" x14ac:dyDescent="0.25">
      <c r="A22">
        <v>69</v>
      </c>
      <c r="B22" t="s">
        <v>7</v>
      </c>
      <c r="C22" t="s">
        <v>543</v>
      </c>
      <c r="D22">
        <v>2</v>
      </c>
      <c r="E22">
        <v>1</v>
      </c>
      <c r="F22">
        <v>0</v>
      </c>
      <c r="G22" t="s">
        <v>546</v>
      </c>
      <c r="I22">
        <f t="shared" si="0"/>
        <v>0</v>
      </c>
      <c r="J22">
        <f t="shared" si="0"/>
        <v>1</v>
      </c>
      <c r="K22">
        <v>1</v>
      </c>
      <c r="M22">
        <f t="shared" si="1"/>
        <v>0</v>
      </c>
      <c r="N22">
        <f t="shared" si="2"/>
        <v>0</v>
      </c>
    </row>
    <row r="23" spans="1:14" x14ac:dyDescent="0.25">
      <c r="A23">
        <v>70</v>
      </c>
      <c r="B23" t="s">
        <v>6</v>
      </c>
      <c r="C23" t="s">
        <v>544</v>
      </c>
      <c r="D23">
        <v>3</v>
      </c>
      <c r="E23">
        <v>1</v>
      </c>
      <c r="F23">
        <v>0</v>
      </c>
      <c r="G23" t="s">
        <v>547</v>
      </c>
      <c r="I23">
        <f t="shared" si="0"/>
        <v>1</v>
      </c>
      <c r="J23">
        <f t="shared" si="0"/>
        <v>0</v>
      </c>
      <c r="K23">
        <v>1</v>
      </c>
      <c r="M23">
        <f t="shared" si="1"/>
        <v>0</v>
      </c>
      <c r="N23">
        <f t="shared" si="2"/>
        <v>0</v>
      </c>
    </row>
    <row r="24" spans="1:14" x14ac:dyDescent="0.25">
      <c r="A24">
        <v>71</v>
      </c>
      <c r="B24" t="s">
        <v>7</v>
      </c>
      <c r="C24" t="s">
        <v>545</v>
      </c>
      <c r="D24">
        <v>1</v>
      </c>
      <c r="E24">
        <v>1</v>
      </c>
      <c r="F24">
        <v>0</v>
      </c>
      <c r="I24">
        <f t="shared" si="0"/>
        <v>0</v>
      </c>
      <c r="J24">
        <f t="shared" si="0"/>
        <v>1</v>
      </c>
      <c r="K24">
        <v>1</v>
      </c>
      <c r="M24">
        <f t="shared" si="1"/>
        <v>0</v>
      </c>
      <c r="N24">
        <f t="shared" si="2"/>
        <v>1</v>
      </c>
    </row>
    <row r="25" spans="1:14" x14ac:dyDescent="0.25">
      <c r="A25">
        <v>72</v>
      </c>
      <c r="B25" t="s">
        <v>6</v>
      </c>
      <c r="C25" t="s">
        <v>548</v>
      </c>
      <c r="D25">
        <v>2</v>
      </c>
      <c r="E25">
        <v>1</v>
      </c>
      <c r="F25">
        <v>0</v>
      </c>
      <c r="G25" t="s">
        <v>552</v>
      </c>
      <c r="I25">
        <f t="shared" si="0"/>
        <v>1</v>
      </c>
      <c r="J25">
        <f t="shared" si="0"/>
        <v>0</v>
      </c>
      <c r="K25">
        <v>1</v>
      </c>
      <c r="M25">
        <f t="shared" si="1"/>
        <v>0</v>
      </c>
      <c r="N25">
        <f t="shared" si="2"/>
        <v>0</v>
      </c>
    </row>
    <row r="26" spans="1:14" x14ac:dyDescent="0.25">
      <c r="A26">
        <v>73</v>
      </c>
      <c r="B26" t="s">
        <v>7</v>
      </c>
      <c r="C26" t="s">
        <v>549</v>
      </c>
      <c r="D26">
        <v>1</v>
      </c>
      <c r="E26">
        <v>1</v>
      </c>
      <c r="F26">
        <v>0</v>
      </c>
      <c r="I26">
        <f t="shared" si="0"/>
        <v>0</v>
      </c>
      <c r="J26">
        <f t="shared" si="0"/>
        <v>1</v>
      </c>
      <c r="K26">
        <v>1</v>
      </c>
      <c r="M26">
        <f t="shared" si="1"/>
        <v>0</v>
      </c>
      <c r="N26">
        <f t="shared" si="2"/>
        <v>1</v>
      </c>
    </row>
    <row r="27" spans="1:14" x14ac:dyDescent="0.25">
      <c r="A27">
        <v>74</v>
      </c>
      <c r="B27" t="s">
        <v>6</v>
      </c>
      <c r="C27" t="s">
        <v>521</v>
      </c>
      <c r="D27">
        <v>3</v>
      </c>
      <c r="E27">
        <v>1</v>
      </c>
      <c r="F27">
        <v>0</v>
      </c>
      <c r="G27" t="s">
        <v>553</v>
      </c>
      <c r="I27">
        <f t="shared" si="0"/>
        <v>1</v>
      </c>
      <c r="J27">
        <f t="shared" si="0"/>
        <v>0</v>
      </c>
      <c r="K27">
        <v>1</v>
      </c>
      <c r="M27">
        <f t="shared" si="1"/>
        <v>0</v>
      </c>
      <c r="N27">
        <f t="shared" si="2"/>
        <v>0</v>
      </c>
    </row>
    <row r="28" spans="1:14" x14ac:dyDescent="0.25">
      <c r="A28">
        <v>75</v>
      </c>
      <c r="B28" t="s">
        <v>7</v>
      </c>
      <c r="C28" t="s">
        <v>111</v>
      </c>
      <c r="E28">
        <v>0</v>
      </c>
      <c r="F28">
        <v>0</v>
      </c>
      <c r="G28" t="s">
        <v>554</v>
      </c>
      <c r="I28">
        <f t="shared" si="0"/>
        <v>0</v>
      </c>
      <c r="J28">
        <f t="shared" si="0"/>
        <v>0</v>
      </c>
      <c r="K28">
        <v>1</v>
      </c>
      <c r="M28">
        <f t="shared" si="1"/>
        <v>0</v>
      </c>
      <c r="N28">
        <f t="shared" si="2"/>
        <v>0</v>
      </c>
    </row>
    <row r="29" spans="1:14" x14ac:dyDescent="0.25">
      <c r="A29">
        <v>76</v>
      </c>
      <c r="B29" t="s">
        <v>6</v>
      </c>
      <c r="C29" t="s">
        <v>287</v>
      </c>
      <c r="D29">
        <v>1</v>
      </c>
      <c r="E29">
        <v>1</v>
      </c>
      <c r="F29">
        <v>0</v>
      </c>
      <c r="I29">
        <f t="shared" si="0"/>
        <v>1</v>
      </c>
      <c r="J29">
        <f t="shared" si="0"/>
        <v>0</v>
      </c>
      <c r="K29">
        <v>1</v>
      </c>
      <c r="M29">
        <f t="shared" si="1"/>
        <v>1</v>
      </c>
      <c r="N29">
        <f t="shared" si="2"/>
        <v>0</v>
      </c>
    </row>
    <row r="30" spans="1:14" x14ac:dyDescent="0.25">
      <c r="A30">
        <v>77</v>
      </c>
      <c r="B30" t="s">
        <v>7</v>
      </c>
      <c r="C30" t="s">
        <v>550</v>
      </c>
      <c r="D30">
        <v>1</v>
      </c>
      <c r="E30">
        <v>1</v>
      </c>
      <c r="F30">
        <v>0</v>
      </c>
      <c r="I30">
        <f t="shared" si="0"/>
        <v>0</v>
      </c>
      <c r="J30">
        <f t="shared" si="0"/>
        <v>1</v>
      </c>
      <c r="K30">
        <v>1</v>
      </c>
      <c r="M30">
        <f t="shared" si="1"/>
        <v>0</v>
      </c>
      <c r="N30">
        <f t="shared" si="2"/>
        <v>1</v>
      </c>
    </row>
    <row r="31" spans="1:14" x14ac:dyDescent="0.25">
      <c r="A31">
        <v>78</v>
      </c>
      <c r="B31" t="s">
        <v>6</v>
      </c>
      <c r="C31" t="s">
        <v>218</v>
      </c>
      <c r="E31">
        <v>0</v>
      </c>
      <c r="F31">
        <v>0</v>
      </c>
      <c r="G31" t="s">
        <v>557</v>
      </c>
      <c r="I31">
        <f t="shared" si="0"/>
        <v>0</v>
      </c>
      <c r="J31">
        <f t="shared" si="0"/>
        <v>0</v>
      </c>
      <c r="K31">
        <v>1</v>
      </c>
      <c r="M31">
        <f t="shared" si="1"/>
        <v>0</v>
      </c>
      <c r="N31">
        <f t="shared" si="2"/>
        <v>0</v>
      </c>
    </row>
    <row r="32" spans="1:14" x14ac:dyDescent="0.25">
      <c r="A32">
        <v>79</v>
      </c>
      <c r="B32" t="s">
        <v>7</v>
      </c>
      <c r="C32" t="s">
        <v>168</v>
      </c>
      <c r="E32">
        <v>0</v>
      </c>
      <c r="F32">
        <v>0</v>
      </c>
      <c r="G32" t="s">
        <v>554</v>
      </c>
      <c r="I32">
        <f t="shared" si="0"/>
        <v>0</v>
      </c>
      <c r="J32">
        <f t="shared" si="0"/>
        <v>0</v>
      </c>
      <c r="K32">
        <v>1</v>
      </c>
      <c r="M32">
        <f t="shared" si="1"/>
        <v>0</v>
      </c>
      <c r="N32">
        <f t="shared" si="2"/>
        <v>0</v>
      </c>
    </row>
    <row r="33" spans="1:14" x14ac:dyDescent="0.25">
      <c r="A33">
        <v>80</v>
      </c>
      <c r="B33" t="s">
        <v>6</v>
      </c>
      <c r="C33" t="s">
        <v>551</v>
      </c>
      <c r="D33">
        <v>1</v>
      </c>
      <c r="E33">
        <v>1</v>
      </c>
      <c r="F33">
        <v>0</v>
      </c>
      <c r="G33" t="s">
        <v>26</v>
      </c>
      <c r="I33">
        <f t="shared" si="0"/>
        <v>1</v>
      </c>
      <c r="J33">
        <f t="shared" si="0"/>
        <v>0</v>
      </c>
      <c r="K33">
        <v>1</v>
      </c>
      <c r="M33">
        <f t="shared" si="1"/>
        <v>1</v>
      </c>
      <c r="N33">
        <f t="shared" si="2"/>
        <v>0</v>
      </c>
    </row>
    <row r="34" spans="1:14" x14ac:dyDescent="0.25">
      <c r="A34">
        <v>81</v>
      </c>
      <c r="B34" t="s">
        <v>7</v>
      </c>
      <c r="C34" t="s">
        <v>511</v>
      </c>
      <c r="D34">
        <v>2</v>
      </c>
      <c r="E34">
        <v>1</v>
      </c>
      <c r="F34">
        <v>0</v>
      </c>
      <c r="G34" t="s">
        <v>558</v>
      </c>
      <c r="I34">
        <f t="shared" si="0"/>
        <v>0</v>
      </c>
      <c r="J34">
        <f t="shared" si="0"/>
        <v>1</v>
      </c>
      <c r="K34">
        <v>1</v>
      </c>
      <c r="M34">
        <f t="shared" si="1"/>
        <v>0</v>
      </c>
      <c r="N34">
        <f t="shared" si="2"/>
        <v>0</v>
      </c>
    </row>
    <row r="35" spans="1:14" x14ac:dyDescent="0.25">
      <c r="A35">
        <v>82</v>
      </c>
      <c r="B35" t="s">
        <v>6</v>
      </c>
      <c r="C35" t="s">
        <v>113</v>
      </c>
      <c r="D35">
        <v>1</v>
      </c>
      <c r="E35">
        <v>1</v>
      </c>
      <c r="F35">
        <v>1</v>
      </c>
      <c r="I35">
        <f t="shared" si="0"/>
        <v>1</v>
      </c>
      <c r="J35">
        <f t="shared" si="0"/>
        <v>0</v>
      </c>
      <c r="K35">
        <v>1</v>
      </c>
      <c r="M35">
        <f t="shared" si="1"/>
        <v>1</v>
      </c>
      <c r="N35">
        <f t="shared" si="2"/>
        <v>0</v>
      </c>
    </row>
    <row r="36" spans="1:14" x14ac:dyDescent="0.25">
      <c r="A36">
        <v>83</v>
      </c>
      <c r="B36" t="s">
        <v>7</v>
      </c>
      <c r="C36" t="s">
        <v>120</v>
      </c>
      <c r="D36">
        <v>6</v>
      </c>
      <c r="E36">
        <v>0</v>
      </c>
      <c r="F36">
        <v>0</v>
      </c>
      <c r="I36">
        <f t="shared" si="0"/>
        <v>0</v>
      </c>
      <c r="J36">
        <f t="shared" si="0"/>
        <v>0</v>
      </c>
      <c r="K36">
        <v>1</v>
      </c>
      <c r="M36">
        <f t="shared" si="1"/>
        <v>0</v>
      </c>
      <c r="N36">
        <f t="shared" si="2"/>
        <v>0</v>
      </c>
    </row>
    <row r="37" spans="1:14" x14ac:dyDescent="0.25">
      <c r="A37">
        <v>84</v>
      </c>
      <c r="B37" t="s">
        <v>6</v>
      </c>
      <c r="C37" t="s">
        <v>116</v>
      </c>
      <c r="D37">
        <v>1</v>
      </c>
      <c r="E37">
        <v>1</v>
      </c>
      <c r="F37">
        <v>0</v>
      </c>
      <c r="I37">
        <f t="shared" si="0"/>
        <v>1</v>
      </c>
      <c r="J37">
        <f t="shared" si="0"/>
        <v>0</v>
      </c>
      <c r="K37">
        <v>1</v>
      </c>
      <c r="M37">
        <f t="shared" si="1"/>
        <v>1</v>
      </c>
      <c r="N37">
        <f t="shared" si="2"/>
        <v>0</v>
      </c>
    </row>
    <row r="38" spans="1:14" x14ac:dyDescent="0.25">
      <c r="A38">
        <v>85</v>
      </c>
      <c r="B38" t="s">
        <v>7</v>
      </c>
      <c r="C38" t="s">
        <v>393</v>
      </c>
      <c r="D38">
        <v>8</v>
      </c>
      <c r="E38">
        <v>0</v>
      </c>
      <c r="F38">
        <v>0</v>
      </c>
      <c r="I38">
        <f t="shared" si="0"/>
        <v>0</v>
      </c>
      <c r="J38">
        <f t="shared" si="0"/>
        <v>0</v>
      </c>
      <c r="K38">
        <v>1</v>
      </c>
      <c r="M38">
        <f t="shared" si="1"/>
        <v>0</v>
      </c>
      <c r="N38">
        <f t="shared" si="2"/>
        <v>0</v>
      </c>
    </row>
    <row r="39" spans="1:14" x14ac:dyDescent="0.25">
      <c r="A39">
        <v>86</v>
      </c>
      <c r="B39" t="s">
        <v>6</v>
      </c>
      <c r="C39" t="s">
        <v>555</v>
      </c>
      <c r="D39">
        <v>4</v>
      </c>
      <c r="E39">
        <v>0</v>
      </c>
      <c r="F39">
        <v>0</v>
      </c>
      <c r="G39" t="s">
        <v>561</v>
      </c>
      <c r="I39">
        <f t="shared" si="0"/>
        <v>0</v>
      </c>
      <c r="J39">
        <f t="shared" si="0"/>
        <v>0</v>
      </c>
      <c r="K39">
        <v>1</v>
      </c>
      <c r="M39">
        <f t="shared" si="1"/>
        <v>0</v>
      </c>
      <c r="N39">
        <f t="shared" si="2"/>
        <v>0</v>
      </c>
    </row>
    <row r="40" spans="1:14" x14ac:dyDescent="0.25">
      <c r="A40">
        <v>87</v>
      </c>
      <c r="B40" t="s">
        <v>7</v>
      </c>
      <c r="C40" t="s">
        <v>111</v>
      </c>
      <c r="D40">
        <v>1</v>
      </c>
      <c r="E40">
        <v>1</v>
      </c>
      <c r="F40">
        <v>0</v>
      </c>
      <c r="I40">
        <f t="shared" si="0"/>
        <v>0</v>
      </c>
      <c r="J40">
        <f t="shared" si="0"/>
        <v>1</v>
      </c>
      <c r="K40">
        <v>1</v>
      </c>
      <c r="M40">
        <f t="shared" si="1"/>
        <v>0</v>
      </c>
      <c r="N40">
        <f t="shared" si="2"/>
        <v>1</v>
      </c>
    </row>
    <row r="41" spans="1:14" x14ac:dyDescent="0.25">
      <c r="A41">
        <v>88</v>
      </c>
      <c r="B41" t="s">
        <v>6</v>
      </c>
      <c r="C41" t="s">
        <v>556</v>
      </c>
      <c r="D41">
        <v>3</v>
      </c>
      <c r="E41">
        <v>1</v>
      </c>
      <c r="F41">
        <v>0</v>
      </c>
      <c r="I41">
        <f t="shared" si="0"/>
        <v>1</v>
      </c>
      <c r="J41">
        <f t="shared" si="0"/>
        <v>0</v>
      </c>
      <c r="K41">
        <v>1</v>
      </c>
      <c r="M41">
        <f t="shared" si="1"/>
        <v>0</v>
      </c>
      <c r="N41">
        <f t="shared" si="2"/>
        <v>0</v>
      </c>
    </row>
    <row r="42" spans="1:14" x14ac:dyDescent="0.25">
      <c r="A42">
        <v>89</v>
      </c>
      <c r="B42" t="s">
        <v>7</v>
      </c>
      <c r="C42" t="s">
        <v>116</v>
      </c>
      <c r="D42">
        <v>1</v>
      </c>
      <c r="E42">
        <v>1</v>
      </c>
      <c r="F42">
        <v>0</v>
      </c>
      <c r="I42">
        <f t="shared" si="0"/>
        <v>0</v>
      </c>
      <c r="J42">
        <f t="shared" si="0"/>
        <v>1</v>
      </c>
      <c r="K42">
        <v>1</v>
      </c>
      <c r="M42">
        <f t="shared" si="1"/>
        <v>0</v>
      </c>
      <c r="N42">
        <f t="shared" si="2"/>
        <v>1</v>
      </c>
    </row>
    <row r="43" spans="1:14" x14ac:dyDescent="0.25">
      <c r="A43">
        <v>90</v>
      </c>
      <c r="B43" t="s">
        <v>6</v>
      </c>
      <c r="C43" t="s">
        <v>115</v>
      </c>
      <c r="D43">
        <v>2</v>
      </c>
      <c r="E43">
        <v>1</v>
      </c>
      <c r="F43">
        <v>0</v>
      </c>
      <c r="I43">
        <f t="shared" ref="I43:J102" si="3">IF($B43=I$2, $E43,0)</f>
        <v>1</v>
      </c>
      <c r="J43">
        <f t="shared" si="3"/>
        <v>0</v>
      </c>
      <c r="K43">
        <v>1</v>
      </c>
      <c r="M43">
        <f t="shared" si="1"/>
        <v>0</v>
      </c>
      <c r="N43">
        <f t="shared" si="2"/>
        <v>0</v>
      </c>
    </row>
    <row r="44" spans="1:14" x14ac:dyDescent="0.25">
      <c r="A44">
        <v>91</v>
      </c>
      <c r="B44" t="s">
        <v>7</v>
      </c>
      <c r="C44" t="s">
        <v>119</v>
      </c>
      <c r="D44">
        <v>2</v>
      </c>
      <c r="E44">
        <v>1</v>
      </c>
      <c r="F44">
        <v>0</v>
      </c>
      <c r="I44">
        <f t="shared" si="3"/>
        <v>0</v>
      </c>
      <c r="J44">
        <f t="shared" si="3"/>
        <v>1</v>
      </c>
      <c r="K44">
        <v>1</v>
      </c>
      <c r="M44">
        <f t="shared" si="1"/>
        <v>0</v>
      </c>
      <c r="N44">
        <f t="shared" si="2"/>
        <v>0</v>
      </c>
    </row>
    <row r="45" spans="1:14" x14ac:dyDescent="0.25">
      <c r="A45">
        <v>92</v>
      </c>
      <c r="B45" t="s">
        <v>6</v>
      </c>
      <c r="C45" t="s">
        <v>118</v>
      </c>
      <c r="D45">
        <v>2</v>
      </c>
      <c r="E45">
        <v>0</v>
      </c>
      <c r="F45">
        <v>0</v>
      </c>
      <c r="G45" t="s">
        <v>562</v>
      </c>
      <c r="I45">
        <f t="shared" si="3"/>
        <v>0</v>
      </c>
      <c r="J45">
        <f t="shared" si="3"/>
        <v>0</v>
      </c>
      <c r="K45">
        <v>1</v>
      </c>
      <c r="M45">
        <f t="shared" si="1"/>
        <v>0</v>
      </c>
      <c r="N45">
        <f t="shared" si="2"/>
        <v>0</v>
      </c>
    </row>
    <row r="46" spans="1:14" x14ac:dyDescent="0.25">
      <c r="A46">
        <v>93</v>
      </c>
      <c r="B46" t="s">
        <v>7</v>
      </c>
      <c r="C46" t="s">
        <v>136</v>
      </c>
      <c r="D46">
        <v>1</v>
      </c>
      <c r="E46">
        <v>1</v>
      </c>
      <c r="F46">
        <v>0</v>
      </c>
      <c r="I46">
        <f t="shared" si="3"/>
        <v>0</v>
      </c>
      <c r="J46">
        <f t="shared" si="3"/>
        <v>1</v>
      </c>
      <c r="K46">
        <v>1</v>
      </c>
      <c r="M46">
        <f t="shared" si="1"/>
        <v>0</v>
      </c>
      <c r="N46">
        <f t="shared" si="2"/>
        <v>1</v>
      </c>
    </row>
    <row r="47" spans="1:14" x14ac:dyDescent="0.25">
      <c r="A47">
        <v>94</v>
      </c>
      <c r="B47" t="s">
        <v>6</v>
      </c>
      <c r="C47" t="s">
        <v>290</v>
      </c>
      <c r="D47">
        <v>3</v>
      </c>
      <c r="E47">
        <v>0</v>
      </c>
      <c r="F47">
        <v>0</v>
      </c>
      <c r="I47">
        <f t="shared" si="3"/>
        <v>0</v>
      </c>
      <c r="J47">
        <f t="shared" si="3"/>
        <v>0</v>
      </c>
      <c r="K47">
        <v>1</v>
      </c>
      <c r="M47">
        <f t="shared" si="1"/>
        <v>0</v>
      </c>
      <c r="N47">
        <f t="shared" si="2"/>
        <v>0</v>
      </c>
    </row>
    <row r="48" spans="1:14" x14ac:dyDescent="0.25">
      <c r="A48">
        <v>95</v>
      </c>
      <c r="B48" t="s">
        <v>7</v>
      </c>
      <c r="C48" t="s">
        <v>522</v>
      </c>
      <c r="E48">
        <v>0</v>
      </c>
      <c r="F48">
        <v>0</v>
      </c>
      <c r="I48">
        <f t="shared" si="3"/>
        <v>0</v>
      </c>
      <c r="J48">
        <f t="shared" si="3"/>
        <v>0</v>
      </c>
      <c r="K48">
        <v>1</v>
      </c>
      <c r="M48">
        <f t="shared" si="1"/>
        <v>0</v>
      </c>
      <c r="N48">
        <f t="shared" si="2"/>
        <v>0</v>
      </c>
    </row>
    <row r="49" spans="1:14" x14ac:dyDescent="0.25">
      <c r="A49">
        <v>96</v>
      </c>
      <c r="B49" t="s">
        <v>6</v>
      </c>
      <c r="C49" t="s">
        <v>114</v>
      </c>
      <c r="D49">
        <v>3</v>
      </c>
      <c r="E49">
        <v>1</v>
      </c>
      <c r="F49">
        <v>0</v>
      </c>
      <c r="I49">
        <f t="shared" si="3"/>
        <v>1</v>
      </c>
      <c r="J49">
        <f t="shared" si="3"/>
        <v>0</v>
      </c>
      <c r="K49">
        <v>1</v>
      </c>
      <c r="M49">
        <f t="shared" si="1"/>
        <v>0</v>
      </c>
      <c r="N49">
        <f t="shared" si="2"/>
        <v>0</v>
      </c>
    </row>
    <row r="50" spans="1:14" x14ac:dyDescent="0.25">
      <c r="A50">
        <v>97</v>
      </c>
      <c r="B50" t="s">
        <v>7</v>
      </c>
      <c r="C50" t="s">
        <v>117</v>
      </c>
      <c r="D50">
        <v>5</v>
      </c>
      <c r="E50">
        <v>0</v>
      </c>
      <c r="F50">
        <v>0</v>
      </c>
      <c r="G50" s="2"/>
      <c r="I50">
        <f t="shared" si="3"/>
        <v>0</v>
      </c>
      <c r="J50">
        <f t="shared" si="3"/>
        <v>0</v>
      </c>
      <c r="K50">
        <v>1</v>
      </c>
      <c r="M50">
        <f t="shared" si="1"/>
        <v>0</v>
      </c>
      <c r="N50">
        <f t="shared" si="2"/>
        <v>0</v>
      </c>
    </row>
    <row r="51" spans="1:14" x14ac:dyDescent="0.25">
      <c r="A51">
        <v>98</v>
      </c>
      <c r="B51" t="s">
        <v>6</v>
      </c>
      <c r="C51" t="s">
        <v>559</v>
      </c>
      <c r="D51">
        <v>2</v>
      </c>
      <c r="E51">
        <v>0</v>
      </c>
      <c r="F51">
        <v>0</v>
      </c>
      <c r="G51" s="2">
        <v>-0.06</v>
      </c>
      <c r="I51">
        <f t="shared" si="3"/>
        <v>0</v>
      </c>
      <c r="J51">
        <f t="shared" si="3"/>
        <v>0</v>
      </c>
      <c r="K51">
        <v>1</v>
      </c>
      <c r="M51">
        <f t="shared" si="1"/>
        <v>0</v>
      </c>
      <c r="N51">
        <f t="shared" si="2"/>
        <v>0</v>
      </c>
    </row>
    <row r="52" spans="1:14" x14ac:dyDescent="0.25">
      <c r="A52">
        <v>99</v>
      </c>
      <c r="B52" t="s">
        <v>7</v>
      </c>
      <c r="C52" t="s">
        <v>560</v>
      </c>
      <c r="D52">
        <v>1</v>
      </c>
      <c r="E52">
        <v>1</v>
      </c>
      <c r="F52">
        <v>1</v>
      </c>
      <c r="I52">
        <f t="shared" si="3"/>
        <v>0</v>
      </c>
      <c r="J52">
        <f t="shared" si="3"/>
        <v>1</v>
      </c>
      <c r="K52">
        <v>1</v>
      </c>
      <c r="M52">
        <f t="shared" si="1"/>
        <v>0</v>
      </c>
      <c r="N52">
        <f t="shared" si="2"/>
        <v>1</v>
      </c>
    </row>
    <row r="53" spans="1:14" x14ac:dyDescent="0.25">
      <c r="A53">
        <v>100</v>
      </c>
      <c r="B53" t="s">
        <v>6</v>
      </c>
      <c r="C53" t="s">
        <v>555</v>
      </c>
      <c r="D53">
        <v>1</v>
      </c>
      <c r="E53">
        <v>1</v>
      </c>
      <c r="F53">
        <v>1</v>
      </c>
      <c r="G53" t="s">
        <v>563</v>
      </c>
      <c r="I53">
        <f t="shared" si="3"/>
        <v>1</v>
      </c>
      <c r="J53">
        <f t="shared" si="3"/>
        <v>0</v>
      </c>
      <c r="K53">
        <v>1</v>
      </c>
      <c r="M53">
        <f t="shared" si="1"/>
        <v>1</v>
      </c>
      <c r="N53">
        <f t="shared" si="2"/>
        <v>0</v>
      </c>
    </row>
    <row r="54" spans="1:14" x14ac:dyDescent="0.25">
      <c r="A54">
        <v>101</v>
      </c>
      <c r="B54" t="s">
        <v>7</v>
      </c>
      <c r="C54" t="s">
        <v>173</v>
      </c>
      <c r="D54">
        <v>10</v>
      </c>
      <c r="E54">
        <v>0</v>
      </c>
      <c r="F54">
        <v>0</v>
      </c>
      <c r="G54" s="2" t="s">
        <v>564</v>
      </c>
      <c r="I54">
        <f t="shared" si="3"/>
        <v>0</v>
      </c>
      <c r="J54">
        <f t="shared" si="3"/>
        <v>0</v>
      </c>
      <c r="K54">
        <v>1</v>
      </c>
      <c r="M54">
        <f t="shared" si="1"/>
        <v>0</v>
      </c>
      <c r="N54">
        <f t="shared" si="2"/>
        <v>0</v>
      </c>
    </row>
    <row r="55" spans="1:14" x14ac:dyDescent="0.25">
      <c r="A55">
        <v>102</v>
      </c>
      <c r="B55" t="s">
        <v>6</v>
      </c>
      <c r="C55" t="s">
        <v>433</v>
      </c>
      <c r="D55">
        <v>1</v>
      </c>
      <c r="E55">
        <v>1</v>
      </c>
      <c r="F55">
        <v>1</v>
      </c>
      <c r="I55">
        <f t="shared" si="3"/>
        <v>1</v>
      </c>
      <c r="J55">
        <f t="shared" si="3"/>
        <v>0</v>
      </c>
      <c r="K55">
        <v>1</v>
      </c>
      <c r="M55">
        <f t="shared" si="1"/>
        <v>1</v>
      </c>
      <c r="N55">
        <f t="shared" si="2"/>
        <v>0</v>
      </c>
    </row>
    <row r="56" spans="1:14" x14ac:dyDescent="0.25">
      <c r="A56">
        <v>103</v>
      </c>
      <c r="B56" t="s">
        <v>7</v>
      </c>
      <c r="C56" t="s">
        <v>162</v>
      </c>
      <c r="D56">
        <v>10</v>
      </c>
      <c r="E56">
        <v>0</v>
      </c>
      <c r="F56">
        <v>0</v>
      </c>
      <c r="G56" t="s">
        <v>565</v>
      </c>
      <c r="I56">
        <f t="shared" si="3"/>
        <v>0</v>
      </c>
      <c r="J56">
        <f t="shared" si="3"/>
        <v>0</v>
      </c>
      <c r="K56">
        <v>1</v>
      </c>
      <c r="M56">
        <f t="shared" si="1"/>
        <v>0</v>
      </c>
      <c r="N56">
        <f t="shared" si="2"/>
        <v>0</v>
      </c>
    </row>
    <row r="57" spans="1:14" x14ac:dyDescent="0.25">
      <c r="A57">
        <v>104</v>
      </c>
      <c r="B57" t="s">
        <v>6</v>
      </c>
      <c r="C57" t="s">
        <v>73</v>
      </c>
      <c r="E57">
        <v>0</v>
      </c>
      <c r="F57">
        <v>0</v>
      </c>
      <c r="G57" t="s">
        <v>566</v>
      </c>
      <c r="I57">
        <f t="shared" si="3"/>
        <v>0</v>
      </c>
      <c r="J57">
        <f t="shared" si="3"/>
        <v>0</v>
      </c>
      <c r="K57">
        <v>1</v>
      </c>
      <c r="M57">
        <f t="shared" si="1"/>
        <v>0</v>
      </c>
      <c r="N57">
        <f t="shared" si="2"/>
        <v>0</v>
      </c>
    </row>
    <row r="58" spans="1:14" x14ac:dyDescent="0.25">
      <c r="A58">
        <v>105</v>
      </c>
      <c r="B58" t="s">
        <v>7</v>
      </c>
      <c r="C58" t="s">
        <v>34</v>
      </c>
      <c r="E58">
        <v>0</v>
      </c>
      <c r="F58">
        <v>0</v>
      </c>
      <c r="I58">
        <f t="shared" si="3"/>
        <v>0</v>
      </c>
      <c r="J58">
        <f t="shared" si="3"/>
        <v>0</v>
      </c>
      <c r="K58">
        <v>1</v>
      </c>
      <c r="M58">
        <f t="shared" si="1"/>
        <v>0</v>
      </c>
      <c r="N58">
        <f t="shared" si="2"/>
        <v>0</v>
      </c>
    </row>
    <row r="59" spans="1:14" x14ac:dyDescent="0.25">
      <c r="A59">
        <v>106</v>
      </c>
      <c r="B59" t="s">
        <v>6</v>
      </c>
      <c r="C59" t="s">
        <v>79</v>
      </c>
      <c r="D59">
        <v>2</v>
      </c>
      <c r="E59">
        <v>1</v>
      </c>
      <c r="F59">
        <v>0</v>
      </c>
      <c r="I59">
        <f t="shared" si="3"/>
        <v>1</v>
      </c>
      <c r="J59">
        <f t="shared" si="3"/>
        <v>0</v>
      </c>
      <c r="K59">
        <v>1</v>
      </c>
      <c r="M59">
        <f t="shared" si="1"/>
        <v>0</v>
      </c>
      <c r="N59">
        <f t="shared" si="2"/>
        <v>0</v>
      </c>
    </row>
    <row r="60" spans="1:14" x14ac:dyDescent="0.25">
      <c r="A60">
        <v>107</v>
      </c>
      <c r="B60" t="s">
        <v>7</v>
      </c>
      <c r="C60" t="s">
        <v>72</v>
      </c>
      <c r="D60">
        <v>2</v>
      </c>
      <c r="E60">
        <v>1</v>
      </c>
      <c r="F60">
        <v>0</v>
      </c>
      <c r="I60">
        <f t="shared" si="3"/>
        <v>0</v>
      </c>
      <c r="J60">
        <f t="shared" si="3"/>
        <v>1</v>
      </c>
      <c r="K60">
        <v>1</v>
      </c>
      <c r="M60">
        <f t="shared" si="1"/>
        <v>0</v>
      </c>
      <c r="N60">
        <f t="shared" si="2"/>
        <v>0</v>
      </c>
    </row>
    <row r="61" spans="1:14" x14ac:dyDescent="0.25">
      <c r="A61">
        <v>108</v>
      </c>
      <c r="B61" t="s">
        <v>6</v>
      </c>
      <c r="C61" t="s">
        <v>24</v>
      </c>
      <c r="D61">
        <v>1</v>
      </c>
      <c r="E61">
        <v>1</v>
      </c>
      <c r="F61">
        <v>0</v>
      </c>
      <c r="I61">
        <f t="shared" si="3"/>
        <v>1</v>
      </c>
      <c r="J61">
        <f t="shared" si="3"/>
        <v>0</v>
      </c>
      <c r="K61">
        <v>1</v>
      </c>
      <c r="M61">
        <f t="shared" si="1"/>
        <v>1</v>
      </c>
      <c r="N61">
        <f t="shared" si="2"/>
        <v>0</v>
      </c>
    </row>
    <row r="62" spans="1:14" x14ac:dyDescent="0.25">
      <c r="A62">
        <v>109</v>
      </c>
      <c r="B62" t="s">
        <v>7</v>
      </c>
      <c r="C62" t="s">
        <v>53</v>
      </c>
      <c r="D62">
        <v>1</v>
      </c>
      <c r="E62">
        <v>1</v>
      </c>
      <c r="F62">
        <v>0</v>
      </c>
      <c r="I62">
        <f t="shared" si="3"/>
        <v>0</v>
      </c>
      <c r="J62">
        <f t="shared" si="3"/>
        <v>1</v>
      </c>
      <c r="K62">
        <v>1</v>
      </c>
      <c r="M62">
        <f t="shared" si="1"/>
        <v>0</v>
      </c>
      <c r="N62">
        <f t="shared" si="2"/>
        <v>1</v>
      </c>
    </row>
    <row r="63" spans="1:14" x14ac:dyDescent="0.25">
      <c r="A63">
        <v>110</v>
      </c>
      <c r="B63" t="s">
        <v>6</v>
      </c>
      <c r="C63" t="s">
        <v>75</v>
      </c>
      <c r="D63">
        <v>4</v>
      </c>
      <c r="E63">
        <v>0</v>
      </c>
      <c r="F63">
        <v>0</v>
      </c>
      <c r="G63" s="2">
        <v>-0.03</v>
      </c>
      <c r="I63">
        <f t="shared" si="3"/>
        <v>0</v>
      </c>
      <c r="J63">
        <f t="shared" si="3"/>
        <v>0</v>
      </c>
      <c r="K63">
        <v>1</v>
      </c>
      <c r="M63">
        <f t="shared" si="1"/>
        <v>0</v>
      </c>
      <c r="N63">
        <f t="shared" si="2"/>
        <v>0</v>
      </c>
    </row>
    <row r="64" spans="1:14" x14ac:dyDescent="0.25">
      <c r="A64">
        <v>111</v>
      </c>
      <c r="B64" t="s">
        <v>7</v>
      </c>
      <c r="C64" t="s">
        <v>161</v>
      </c>
      <c r="D64">
        <v>2</v>
      </c>
      <c r="E64">
        <v>1</v>
      </c>
      <c r="F64">
        <v>0</v>
      </c>
      <c r="G64" t="s">
        <v>567</v>
      </c>
      <c r="I64">
        <f t="shared" si="3"/>
        <v>0</v>
      </c>
      <c r="J64">
        <f t="shared" si="3"/>
        <v>1</v>
      </c>
      <c r="K64">
        <v>1</v>
      </c>
      <c r="M64">
        <f t="shared" si="1"/>
        <v>0</v>
      </c>
      <c r="N64">
        <f t="shared" si="2"/>
        <v>0</v>
      </c>
    </row>
    <row r="65" spans="1:14" x14ac:dyDescent="0.25">
      <c r="A65">
        <v>112</v>
      </c>
      <c r="B65" t="s">
        <v>6</v>
      </c>
      <c r="C65" t="s">
        <v>23</v>
      </c>
      <c r="D65">
        <v>4</v>
      </c>
      <c r="E65">
        <v>0</v>
      </c>
      <c r="F65">
        <v>0</v>
      </c>
      <c r="G65" t="s">
        <v>568</v>
      </c>
      <c r="I65">
        <f t="shared" si="3"/>
        <v>0</v>
      </c>
      <c r="J65">
        <f t="shared" si="3"/>
        <v>0</v>
      </c>
      <c r="K65">
        <v>1</v>
      </c>
      <c r="M65">
        <f t="shared" si="1"/>
        <v>0</v>
      </c>
      <c r="N65">
        <f t="shared" si="2"/>
        <v>0</v>
      </c>
    </row>
    <row r="66" spans="1:14" x14ac:dyDescent="0.25">
      <c r="A66">
        <v>113</v>
      </c>
      <c r="B66" t="s">
        <v>7</v>
      </c>
      <c r="C66" t="s">
        <v>146</v>
      </c>
      <c r="D66">
        <v>8</v>
      </c>
      <c r="E66">
        <v>0</v>
      </c>
      <c r="F66">
        <v>0</v>
      </c>
      <c r="G66" t="s">
        <v>571</v>
      </c>
      <c r="I66">
        <f t="shared" si="3"/>
        <v>0</v>
      </c>
      <c r="J66">
        <f t="shared" si="3"/>
        <v>0</v>
      </c>
      <c r="K66">
        <v>1</v>
      </c>
      <c r="M66">
        <f t="shared" si="1"/>
        <v>0</v>
      </c>
      <c r="N66">
        <f t="shared" si="2"/>
        <v>0</v>
      </c>
    </row>
    <row r="67" spans="1:14" x14ac:dyDescent="0.25">
      <c r="A67">
        <v>114</v>
      </c>
      <c r="B67" t="s">
        <v>6</v>
      </c>
      <c r="C67" t="s">
        <v>535</v>
      </c>
      <c r="D67">
        <v>2</v>
      </c>
      <c r="E67">
        <v>1</v>
      </c>
      <c r="F67">
        <v>0</v>
      </c>
      <c r="G67" t="s">
        <v>572</v>
      </c>
      <c r="I67">
        <f t="shared" si="3"/>
        <v>1</v>
      </c>
      <c r="J67">
        <f t="shared" si="3"/>
        <v>0</v>
      </c>
      <c r="K67">
        <v>1</v>
      </c>
      <c r="M67">
        <f t="shared" si="1"/>
        <v>0</v>
      </c>
      <c r="N67">
        <f t="shared" si="2"/>
        <v>0</v>
      </c>
    </row>
    <row r="68" spans="1:14" x14ac:dyDescent="0.25">
      <c r="A68">
        <v>115</v>
      </c>
      <c r="B68" t="s">
        <v>7</v>
      </c>
      <c r="C68" t="s">
        <v>366</v>
      </c>
      <c r="E68">
        <v>0</v>
      </c>
      <c r="F68">
        <v>0</v>
      </c>
      <c r="I68">
        <f t="shared" si="3"/>
        <v>0</v>
      </c>
      <c r="J68">
        <f t="shared" si="3"/>
        <v>0</v>
      </c>
      <c r="K68">
        <v>1</v>
      </c>
      <c r="M68">
        <f t="shared" ref="M68:M102" si="4">IF(AND($B68=M$2,D68=1), 1,0)</f>
        <v>0</v>
      </c>
      <c r="N68">
        <f t="shared" ref="N68:N102" si="5">IF(AND($B68=N$2,D68=1), 1,0)</f>
        <v>0</v>
      </c>
    </row>
    <row r="69" spans="1:14" x14ac:dyDescent="0.25">
      <c r="A69">
        <v>116</v>
      </c>
      <c r="B69" t="s">
        <v>6</v>
      </c>
      <c r="C69" t="s">
        <v>204</v>
      </c>
      <c r="E69">
        <v>0</v>
      </c>
      <c r="F69">
        <v>0</v>
      </c>
      <c r="G69" t="s">
        <v>573</v>
      </c>
      <c r="I69">
        <f t="shared" si="3"/>
        <v>0</v>
      </c>
      <c r="J69">
        <f t="shared" si="3"/>
        <v>0</v>
      </c>
      <c r="K69">
        <v>1</v>
      </c>
      <c r="M69">
        <f t="shared" si="4"/>
        <v>0</v>
      </c>
      <c r="N69">
        <f t="shared" si="5"/>
        <v>0</v>
      </c>
    </row>
    <row r="70" spans="1:14" x14ac:dyDescent="0.25">
      <c r="A70">
        <v>117</v>
      </c>
      <c r="B70" t="s">
        <v>7</v>
      </c>
      <c r="C70" t="s">
        <v>163</v>
      </c>
      <c r="D70">
        <v>5</v>
      </c>
      <c r="E70">
        <v>0</v>
      </c>
      <c r="F70">
        <v>0</v>
      </c>
      <c r="I70">
        <f t="shared" si="3"/>
        <v>0</v>
      </c>
      <c r="J70">
        <f t="shared" si="3"/>
        <v>0</v>
      </c>
      <c r="K70">
        <v>1</v>
      </c>
      <c r="M70">
        <f t="shared" si="4"/>
        <v>0</v>
      </c>
      <c r="N70">
        <f t="shared" si="5"/>
        <v>0</v>
      </c>
    </row>
    <row r="71" spans="1:14" x14ac:dyDescent="0.25">
      <c r="A71">
        <v>118</v>
      </c>
      <c r="B71" t="s">
        <v>6</v>
      </c>
      <c r="C71" t="s">
        <v>569</v>
      </c>
      <c r="E71">
        <v>0</v>
      </c>
      <c r="F71">
        <v>0</v>
      </c>
      <c r="G71" t="s">
        <v>574</v>
      </c>
      <c r="I71">
        <f t="shared" si="3"/>
        <v>0</v>
      </c>
      <c r="J71">
        <f t="shared" si="3"/>
        <v>0</v>
      </c>
      <c r="K71">
        <v>1</v>
      </c>
      <c r="M71">
        <f t="shared" si="4"/>
        <v>0</v>
      </c>
      <c r="N71">
        <f t="shared" si="5"/>
        <v>0</v>
      </c>
    </row>
    <row r="72" spans="1:14" x14ac:dyDescent="0.25">
      <c r="A72">
        <v>119</v>
      </c>
      <c r="B72" t="s">
        <v>7</v>
      </c>
      <c r="C72" t="s">
        <v>99</v>
      </c>
      <c r="D72">
        <v>6</v>
      </c>
      <c r="E72">
        <v>0</v>
      </c>
      <c r="F72">
        <v>0</v>
      </c>
      <c r="I72">
        <f t="shared" si="3"/>
        <v>0</v>
      </c>
      <c r="J72">
        <f t="shared" si="3"/>
        <v>0</v>
      </c>
      <c r="K72">
        <v>1</v>
      </c>
      <c r="M72">
        <f t="shared" si="4"/>
        <v>0</v>
      </c>
      <c r="N72">
        <f t="shared" si="5"/>
        <v>0</v>
      </c>
    </row>
    <row r="73" spans="1:14" x14ac:dyDescent="0.25">
      <c r="A73">
        <v>120</v>
      </c>
      <c r="B73" t="s">
        <v>6</v>
      </c>
      <c r="C73" t="s">
        <v>336</v>
      </c>
      <c r="D73">
        <v>2</v>
      </c>
      <c r="E73">
        <v>1</v>
      </c>
      <c r="F73">
        <v>0</v>
      </c>
      <c r="I73">
        <f t="shared" si="3"/>
        <v>1</v>
      </c>
      <c r="J73">
        <f t="shared" si="3"/>
        <v>0</v>
      </c>
      <c r="K73">
        <v>1</v>
      </c>
      <c r="M73">
        <f t="shared" si="4"/>
        <v>0</v>
      </c>
      <c r="N73">
        <f t="shared" si="5"/>
        <v>0</v>
      </c>
    </row>
    <row r="74" spans="1:14" x14ac:dyDescent="0.25">
      <c r="A74">
        <v>121</v>
      </c>
      <c r="B74" t="s">
        <v>7</v>
      </c>
      <c r="C74" t="s">
        <v>189</v>
      </c>
      <c r="D74">
        <v>1</v>
      </c>
      <c r="E74">
        <v>1</v>
      </c>
      <c r="F74">
        <v>0</v>
      </c>
      <c r="I74">
        <f t="shared" si="3"/>
        <v>0</v>
      </c>
      <c r="J74">
        <f t="shared" si="3"/>
        <v>1</v>
      </c>
      <c r="K74">
        <v>1</v>
      </c>
      <c r="M74">
        <f t="shared" si="4"/>
        <v>0</v>
      </c>
      <c r="N74">
        <f t="shared" si="5"/>
        <v>1</v>
      </c>
    </row>
    <row r="75" spans="1:14" x14ac:dyDescent="0.25">
      <c r="A75">
        <v>122</v>
      </c>
      <c r="B75" t="s">
        <v>6</v>
      </c>
      <c r="C75" t="s">
        <v>176</v>
      </c>
      <c r="D75">
        <v>4</v>
      </c>
      <c r="E75">
        <v>0</v>
      </c>
      <c r="F75">
        <v>0</v>
      </c>
      <c r="G75" s="2"/>
      <c r="I75">
        <f t="shared" si="3"/>
        <v>0</v>
      </c>
      <c r="J75">
        <f t="shared" si="3"/>
        <v>0</v>
      </c>
      <c r="K75">
        <v>1</v>
      </c>
      <c r="M75">
        <f t="shared" si="4"/>
        <v>0</v>
      </c>
      <c r="N75">
        <f t="shared" si="5"/>
        <v>0</v>
      </c>
    </row>
    <row r="76" spans="1:14" x14ac:dyDescent="0.25">
      <c r="A76">
        <v>123</v>
      </c>
      <c r="B76" t="s">
        <v>7</v>
      </c>
      <c r="C76" t="s">
        <v>31</v>
      </c>
      <c r="E76">
        <v>0</v>
      </c>
      <c r="F76">
        <v>0</v>
      </c>
      <c r="I76">
        <f t="shared" si="3"/>
        <v>0</v>
      </c>
      <c r="J76">
        <f t="shared" si="3"/>
        <v>0</v>
      </c>
      <c r="K76">
        <v>1</v>
      </c>
      <c r="M76">
        <f t="shared" si="4"/>
        <v>0</v>
      </c>
      <c r="N76">
        <f t="shared" si="5"/>
        <v>0</v>
      </c>
    </row>
    <row r="77" spans="1:14" x14ac:dyDescent="0.25">
      <c r="A77">
        <v>124</v>
      </c>
      <c r="B77" t="s">
        <v>6</v>
      </c>
      <c r="C77" t="s">
        <v>273</v>
      </c>
      <c r="E77">
        <v>0</v>
      </c>
      <c r="F77">
        <v>0</v>
      </c>
      <c r="I77">
        <f t="shared" si="3"/>
        <v>0</v>
      </c>
      <c r="J77">
        <f t="shared" si="3"/>
        <v>0</v>
      </c>
      <c r="K77">
        <v>1</v>
      </c>
      <c r="M77">
        <f t="shared" si="4"/>
        <v>0</v>
      </c>
      <c r="N77">
        <f t="shared" si="5"/>
        <v>0</v>
      </c>
    </row>
    <row r="78" spans="1:14" x14ac:dyDescent="0.25">
      <c r="A78">
        <v>125</v>
      </c>
      <c r="B78" t="s">
        <v>7</v>
      </c>
      <c r="C78" t="s">
        <v>406</v>
      </c>
      <c r="D78">
        <v>11</v>
      </c>
      <c r="E78">
        <v>0</v>
      </c>
      <c r="F78">
        <v>0</v>
      </c>
      <c r="G78" s="1"/>
      <c r="I78">
        <f t="shared" si="3"/>
        <v>0</v>
      </c>
      <c r="J78">
        <f t="shared" si="3"/>
        <v>0</v>
      </c>
      <c r="K78">
        <v>1</v>
      </c>
      <c r="M78">
        <f t="shared" si="4"/>
        <v>0</v>
      </c>
      <c r="N78">
        <f t="shared" si="5"/>
        <v>0</v>
      </c>
    </row>
    <row r="79" spans="1:14" x14ac:dyDescent="0.25">
      <c r="A79">
        <v>126</v>
      </c>
      <c r="B79" t="s">
        <v>6</v>
      </c>
      <c r="C79" t="s">
        <v>570</v>
      </c>
      <c r="D79">
        <v>18</v>
      </c>
      <c r="E79">
        <v>0</v>
      </c>
      <c r="F79">
        <v>0</v>
      </c>
      <c r="G79" t="s">
        <v>575</v>
      </c>
      <c r="I79">
        <f t="shared" si="3"/>
        <v>0</v>
      </c>
      <c r="J79">
        <f t="shared" si="3"/>
        <v>0</v>
      </c>
      <c r="K79">
        <v>1</v>
      </c>
      <c r="M79">
        <f t="shared" si="4"/>
        <v>0</v>
      </c>
      <c r="N79">
        <f t="shared" si="5"/>
        <v>0</v>
      </c>
    </row>
    <row r="80" spans="1:14" x14ac:dyDescent="0.25">
      <c r="A80">
        <v>127</v>
      </c>
      <c r="B80" t="s">
        <v>7</v>
      </c>
      <c r="C80" t="s">
        <v>313</v>
      </c>
      <c r="D80">
        <v>3</v>
      </c>
      <c r="E80">
        <v>1</v>
      </c>
      <c r="F80">
        <v>0</v>
      </c>
      <c r="I80">
        <f t="shared" si="3"/>
        <v>0</v>
      </c>
      <c r="J80">
        <f t="shared" si="3"/>
        <v>1</v>
      </c>
      <c r="K80">
        <v>1</v>
      </c>
      <c r="M80">
        <f t="shared" si="4"/>
        <v>0</v>
      </c>
      <c r="N80">
        <f t="shared" si="5"/>
        <v>0</v>
      </c>
    </row>
    <row r="81" spans="1:14" x14ac:dyDescent="0.25">
      <c r="A81">
        <v>128</v>
      </c>
      <c r="B81" t="s">
        <v>6</v>
      </c>
      <c r="C81" t="s">
        <v>28</v>
      </c>
      <c r="D81">
        <v>1</v>
      </c>
      <c r="E81">
        <v>1</v>
      </c>
      <c r="F81">
        <v>0</v>
      </c>
      <c r="G81" s="2" t="s">
        <v>576</v>
      </c>
      <c r="I81">
        <f t="shared" si="3"/>
        <v>1</v>
      </c>
      <c r="J81">
        <f t="shared" si="3"/>
        <v>0</v>
      </c>
      <c r="K81">
        <v>1</v>
      </c>
      <c r="M81">
        <f t="shared" si="4"/>
        <v>1</v>
      </c>
      <c r="N81">
        <f t="shared" si="5"/>
        <v>0</v>
      </c>
    </row>
    <row r="82" spans="1:14" x14ac:dyDescent="0.25">
      <c r="A82">
        <v>129</v>
      </c>
      <c r="B82" t="s">
        <v>7</v>
      </c>
      <c r="C82" t="s">
        <v>32</v>
      </c>
      <c r="D82">
        <v>7</v>
      </c>
      <c r="E82">
        <v>0</v>
      </c>
      <c r="F82">
        <v>0</v>
      </c>
      <c r="I82">
        <f t="shared" si="3"/>
        <v>0</v>
      </c>
      <c r="J82">
        <f t="shared" si="3"/>
        <v>0</v>
      </c>
      <c r="K82">
        <v>1</v>
      </c>
      <c r="M82">
        <f t="shared" si="4"/>
        <v>0</v>
      </c>
      <c r="N82">
        <f t="shared" si="5"/>
        <v>0</v>
      </c>
    </row>
    <row r="83" spans="1:14" x14ac:dyDescent="0.25">
      <c r="A83">
        <v>130</v>
      </c>
      <c r="B83" t="s">
        <v>6</v>
      </c>
      <c r="C83" t="s">
        <v>138</v>
      </c>
      <c r="D83">
        <v>12</v>
      </c>
      <c r="E83">
        <v>0</v>
      </c>
      <c r="F83">
        <v>0</v>
      </c>
      <c r="I83">
        <f t="shared" si="3"/>
        <v>0</v>
      </c>
      <c r="J83">
        <f t="shared" si="3"/>
        <v>0</v>
      </c>
      <c r="K83">
        <v>1</v>
      </c>
      <c r="M83">
        <f t="shared" si="4"/>
        <v>0</v>
      </c>
      <c r="N83">
        <f t="shared" si="5"/>
        <v>0</v>
      </c>
    </row>
    <row r="84" spans="1:14" x14ac:dyDescent="0.25">
      <c r="A84">
        <v>131</v>
      </c>
      <c r="B84" t="s">
        <v>7</v>
      </c>
      <c r="C84" t="s">
        <v>225</v>
      </c>
      <c r="D84">
        <v>8</v>
      </c>
      <c r="E84">
        <v>0</v>
      </c>
      <c r="F84">
        <v>0</v>
      </c>
      <c r="I84">
        <f t="shared" si="3"/>
        <v>0</v>
      </c>
      <c r="J84">
        <f t="shared" si="3"/>
        <v>0</v>
      </c>
      <c r="K84">
        <v>1</v>
      </c>
      <c r="M84">
        <f t="shared" si="4"/>
        <v>0</v>
      </c>
      <c r="N84">
        <f t="shared" si="5"/>
        <v>0</v>
      </c>
    </row>
    <row r="85" spans="1:14" x14ac:dyDescent="0.25">
      <c r="A85">
        <v>132</v>
      </c>
      <c r="B85" t="s">
        <v>6</v>
      </c>
      <c r="C85" t="s">
        <v>13</v>
      </c>
      <c r="D85">
        <v>4</v>
      </c>
      <c r="E85">
        <v>0</v>
      </c>
      <c r="F85">
        <v>0</v>
      </c>
      <c r="G85" t="s">
        <v>577</v>
      </c>
      <c r="I85">
        <f t="shared" si="3"/>
        <v>0</v>
      </c>
      <c r="J85">
        <f t="shared" si="3"/>
        <v>0</v>
      </c>
      <c r="K85">
        <v>1</v>
      </c>
      <c r="M85">
        <f t="shared" si="4"/>
        <v>0</v>
      </c>
      <c r="N85">
        <f t="shared" si="5"/>
        <v>0</v>
      </c>
    </row>
    <row r="86" spans="1:14" x14ac:dyDescent="0.25">
      <c r="A86">
        <v>133</v>
      </c>
      <c r="B86" t="s">
        <v>7</v>
      </c>
      <c r="C86" t="s">
        <v>18</v>
      </c>
      <c r="E86">
        <v>0</v>
      </c>
      <c r="F86">
        <v>0</v>
      </c>
      <c r="G86" s="1" t="s">
        <v>578</v>
      </c>
      <c r="I86">
        <f t="shared" si="3"/>
        <v>0</v>
      </c>
      <c r="J86">
        <f t="shared" si="3"/>
        <v>0</v>
      </c>
      <c r="K86">
        <v>1</v>
      </c>
      <c r="M86">
        <f t="shared" si="4"/>
        <v>0</v>
      </c>
      <c r="N86">
        <f t="shared" si="5"/>
        <v>0</v>
      </c>
    </row>
    <row r="87" spans="1:14" x14ac:dyDescent="0.25">
      <c r="A87">
        <v>134</v>
      </c>
      <c r="B87" t="s">
        <v>6</v>
      </c>
      <c r="C87" t="s">
        <v>132</v>
      </c>
      <c r="E87">
        <v>0</v>
      </c>
      <c r="F87">
        <v>0</v>
      </c>
      <c r="I87">
        <f t="shared" si="3"/>
        <v>0</v>
      </c>
      <c r="J87">
        <f t="shared" si="3"/>
        <v>0</v>
      </c>
      <c r="K87">
        <v>1</v>
      </c>
      <c r="M87">
        <f t="shared" si="4"/>
        <v>0</v>
      </c>
      <c r="N87">
        <f t="shared" si="5"/>
        <v>0</v>
      </c>
    </row>
    <row r="88" spans="1:14" x14ac:dyDescent="0.25">
      <c r="A88">
        <v>135</v>
      </c>
      <c r="B88" t="s">
        <v>7</v>
      </c>
      <c r="C88" t="s">
        <v>133</v>
      </c>
      <c r="D88">
        <v>2</v>
      </c>
      <c r="E88">
        <v>1</v>
      </c>
      <c r="F88">
        <v>0</v>
      </c>
      <c r="I88">
        <f t="shared" si="3"/>
        <v>0</v>
      </c>
      <c r="J88">
        <f t="shared" si="3"/>
        <v>1</v>
      </c>
      <c r="K88">
        <v>1</v>
      </c>
      <c r="M88">
        <f t="shared" si="4"/>
        <v>0</v>
      </c>
      <c r="N88">
        <f t="shared" si="5"/>
        <v>0</v>
      </c>
    </row>
    <row r="89" spans="1:14" x14ac:dyDescent="0.25">
      <c r="A89">
        <v>136</v>
      </c>
      <c r="B89" t="s">
        <v>6</v>
      </c>
      <c r="C89" t="s">
        <v>345</v>
      </c>
      <c r="D89">
        <v>1</v>
      </c>
      <c r="E89">
        <v>1</v>
      </c>
      <c r="F89">
        <v>0</v>
      </c>
      <c r="G89" t="s">
        <v>26</v>
      </c>
      <c r="I89">
        <f t="shared" si="3"/>
        <v>1</v>
      </c>
      <c r="J89">
        <f t="shared" si="3"/>
        <v>0</v>
      </c>
      <c r="K89">
        <v>1</v>
      </c>
      <c r="M89">
        <f t="shared" si="4"/>
        <v>1</v>
      </c>
      <c r="N89">
        <f t="shared" si="5"/>
        <v>0</v>
      </c>
    </row>
    <row r="90" spans="1:14" x14ac:dyDescent="0.25">
      <c r="A90">
        <v>137</v>
      </c>
      <c r="B90" t="s">
        <v>7</v>
      </c>
      <c r="C90" t="s">
        <v>269</v>
      </c>
      <c r="E90">
        <v>0</v>
      </c>
      <c r="F90">
        <v>0</v>
      </c>
      <c r="I90">
        <f t="shared" si="3"/>
        <v>0</v>
      </c>
      <c r="J90">
        <f t="shared" si="3"/>
        <v>0</v>
      </c>
      <c r="K90">
        <v>1</v>
      </c>
      <c r="M90">
        <f t="shared" si="4"/>
        <v>0</v>
      </c>
      <c r="N90">
        <f t="shared" si="5"/>
        <v>0</v>
      </c>
    </row>
    <row r="91" spans="1:14" x14ac:dyDescent="0.25">
      <c r="A91">
        <v>138</v>
      </c>
      <c r="B91" t="s">
        <v>6</v>
      </c>
      <c r="C91" t="s">
        <v>274</v>
      </c>
      <c r="D91">
        <v>1</v>
      </c>
      <c r="E91">
        <v>1</v>
      </c>
      <c r="F91">
        <v>0</v>
      </c>
      <c r="I91">
        <f t="shared" si="3"/>
        <v>1</v>
      </c>
      <c r="J91">
        <f t="shared" si="3"/>
        <v>0</v>
      </c>
      <c r="K91">
        <v>1</v>
      </c>
      <c r="M91">
        <f t="shared" si="4"/>
        <v>1</v>
      </c>
      <c r="N91">
        <f t="shared" si="5"/>
        <v>0</v>
      </c>
    </row>
    <row r="92" spans="1:14" x14ac:dyDescent="0.25">
      <c r="A92">
        <v>139</v>
      </c>
      <c r="B92" t="s">
        <v>7</v>
      </c>
      <c r="C92" t="s">
        <v>344</v>
      </c>
      <c r="D92">
        <v>8</v>
      </c>
      <c r="E92">
        <v>0</v>
      </c>
      <c r="F92">
        <v>0</v>
      </c>
      <c r="I92">
        <f t="shared" si="3"/>
        <v>0</v>
      </c>
      <c r="J92">
        <f t="shared" si="3"/>
        <v>0</v>
      </c>
      <c r="K92">
        <v>1</v>
      </c>
      <c r="M92">
        <f t="shared" si="4"/>
        <v>0</v>
      </c>
      <c r="N92">
        <f t="shared" si="5"/>
        <v>0</v>
      </c>
    </row>
    <row r="93" spans="1:14" x14ac:dyDescent="0.25">
      <c r="A93">
        <v>140</v>
      </c>
      <c r="B93" t="s">
        <v>6</v>
      </c>
      <c r="C93" t="s">
        <v>265</v>
      </c>
      <c r="D93">
        <v>1</v>
      </c>
      <c r="E93">
        <v>1</v>
      </c>
      <c r="F93">
        <v>1</v>
      </c>
      <c r="I93">
        <f t="shared" si="3"/>
        <v>1</v>
      </c>
      <c r="J93">
        <f t="shared" si="3"/>
        <v>0</v>
      </c>
      <c r="K93">
        <v>1</v>
      </c>
      <c r="M93">
        <f t="shared" si="4"/>
        <v>1</v>
      </c>
      <c r="N93">
        <f t="shared" si="5"/>
        <v>0</v>
      </c>
    </row>
    <row r="94" spans="1:14" x14ac:dyDescent="0.25">
      <c r="A94">
        <v>141</v>
      </c>
      <c r="B94" t="s">
        <v>7</v>
      </c>
      <c r="C94" t="s">
        <v>139</v>
      </c>
      <c r="E94">
        <v>0</v>
      </c>
      <c r="F94">
        <v>0</v>
      </c>
      <c r="I94">
        <f t="shared" si="3"/>
        <v>0</v>
      </c>
      <c r="J94">
        <f t="shared" si="3"/>
        <v>0</v>
      </c>
      <c r="K94">
        <v>1</v>
      </c>
      <c r="M94">
        <f t="shared" si="4"/>
        <v>0</v>
      </c>
      <c r="N94">
        <f t="shared" si="5"/>
        <v>0</v>
      </c>
    </row>
    <row r="95" spans="1:14" x14ac:dyDescent="0.25">
      <c r="A95">
        <v>142</v>
      </c>
      <c r="B95" t="s">
        <v>6</v>
      </c>
      <c r="C95" t="s">
        <v>140</v>
      </c>
      <c r="D95">
        <v>1</v>
      </c>
      <c r="E95">
        <v>1</v>
      </c>
      <c r="F95">
        <v>1</v>
      </c>
      <c r="I95">
        <f t="shared" si="3"/>
        <v>1</v>
      </c>
      <c r="J95">
        <f t="shared" si="3"/>
        <v>0</v>
      </c>
      <c r="K95">
        <v>1</v>
      </c>
      <c r="M95">
        <f t="shared" si="4"/>
        <v>1</v>
      </c>
      <c r="N95">
        <f t="shared" si="5"/>
        <v>0</v>
      </c>
    </row>
    <row r="96" spans="1:14" x14ac:dyDescent="0.25">
      <c r="A96">
        <v>143</v>
      </c>
      <c r="B96" t="s">
        <v>7</v>
      </c>
      <c r="C96" t="s">
        <v>134</v>
      </c>
      <c r="D96">
        <v>1</v>
      </c>
      <c r="E96">
        <v>1</v>
      </c>
      <c r="F96">
        <v>0</v>
      </c>
      <c r="I96">
        <f t="shared" si="3"/>
        <v>0</v>
      </c>
      <c r="J96">
        <f t="shared" si="3"/>
        <v>1</v>
      </c>
      <c r="K96">
        <v>1</v>
      </c>
      <c r="M96">
        <f t="shared" si="4"/>
        <v>0</v>
      </c>
      <c r="N96">
        <f t="shared" si="5"/>
        <v>1</v>
      </c>
    </row>
    <row r="97" spans="1:14" x14ac:dyDescent="0.25">
      <c r="A97">
        <v>144</v>
      </c>
      <c r="B97" t="s">
        <v>6</v>
      </c>
      <c r="C97" t="s">
        <v>505</v>
      </c>
      <c r="D97">
        <v>2</v>
      </c>
      <c r="E97">
        <v>1</v>
      </c>
      <c r="F97">
        <v>0</v>
      </c>
      <c r="I97">
        <f t="shared" si="3"/>
        <v>1</v>
      </c>
      <c r="J97">
        <f t="shared" si="3"/>
        <v>0</v>
      </c>
      <c r="K97">
        <v>1</v>
      </c>
      <c r="M97">
        <f t="shared" si="4"/>
        <v>0</v>
      </c>
      <c r="N97">
        <f t="shared" si="5"/>
        <v>0</v>
      </c>
    </row>
    <row r="98" spans="1:14" x14ac:dyDescent="0.25">
      <c r="A98">
        <v>145</v>
      </c>
      <c r="B98" t="s">
        <v>7</v>
      </c>
      <c r="C98" t="s">
        <v>244</v>
      </c>
      <c r="D98">
        <v>1</v>
      </c>
      <c r="E98">
        <v>1</v>
      </c>
      <c r="F98">
        <v>0</v>
      </c>
      <c r="G98" s="2"/>
      <c r="I98">
        <f t="shared" si="3"/>
        <v>0</v>
      </c>
      <c r="J98">
        <f t="shared" si="3"/>
        <v>1</v>
      </c>
      <c r="K98">
        <v>1</v>
      </c>
      <c r="M98">
        <f t="shared" si="4"/>
        <v>0</v>
      </c>
      <c r="N98">
        <f t="shared" si="5"/>
        <v>1</v>
      </c>
    </row>
    <row r="99" spans="1:14" x14ac:dyDescent="0.25">
      <c r="A99">
        <v>146</v>
      </c>
      <c r="B99" t="s">
        <v>6</v>
      </c>
      <c r="C99" t="s">
        <v>52</v>
      </c>
      <c r="D99">
        <v>9</v>
      </c>
      <c r="E99">
        <v>0</v>
      </c>
      <c r="F99">
        <v>0</v>
      </c>
      <c r="I99">
        <f t="shared" si="3"/>
        <v>0</v>
      </c>
      <c r="J99">
        <f t="shared" si="3"/>
        <v>0</v>
      </c>
      <c r="K99">
        <v>1</v>
      </c>
      <c r="M99">
        <f t="shared" si="4"/>
        <v>0</v>
      </c>
      <c r="N99">
        <f t="shared" si="5"/>
        <v>0</v>
      </c>
    </row>
    <row r="100" spans="1:14" x14ac:dyDescent="0.25">
      <c r="A100">
        <v>147</v>
      </c>
      <c r="B100" t="s">
        <v>7</v>
      </c>
      <c r="C100" t="s">
        <v>326</v>
      </c>
      <c r="D100">
        <v>1</v>
      </c>
      <c r="E100">
        <v>1</v>
      </c>
      <c r="F100">
        <v>0</v>
      </c>
      <c r="I100">
        <f t="shared" si="3"/>
        <v>0</v>
      </c>
      <c r="J100">
        <f t="shared" si="3"/>
        <v>1</v>
      </c>
      <c r="K100">
        <v>1</v>
      </c>
      <c r="M100">
        <f t="shared" si="4"/>
        <v>0</v>
      </c>
      <c r="N100">
        <f t="shared" si="5"/>
        <v>1</v>
      </c>
    </row>
    <row r="101" spans="1:14" x14ac:dyDescent="0.25">
      <c r="A101">
        <v>148</v>
      </c>
      <c r="B101" t="s">
        <v>6</v>
      </c>
      <c r="C101" t="s">
        <v>60</v>
      </c>
      <c r="D101">
        <v>1</v>
      </c>
      <c r="E101">
        <v>1</v>
      </c>
      <c r="F101">
        <v>1</v>
      </c>
      <c r="G101" t="s">
        <v>46</v>
      </c>
      <c r="I101">
        <f t="shared" si="3"/>
        <v>1</v>
      </c>
      <c r="J101">
        <f t="shared" si="3"/>
        <v>0</v>
      </c>
      <c r="K101">
        <v>1</v>
      </c>
      <c r="M101">
        <f t="shared" si="4"/>
        <v>1</v>
      </c>
      <c r="N101">
        <f t="shared" si="5"/>
        <v>0</v>
      </c>
    </row>
    <row r="102" spans="1:14" x14ac:dyDescent="0.25">
      <c r="A102">
        <v>149</v>
      </c>
      <c r="B102" t="s">
        <v>7</v>
      </c>
      <c r="C102" t="s">
        <v>579</v>
      </c>
      <c r="D102">
        <v>1</v>
      </c>
      <c r="E102">
        <v>1</v>
      </c>
      <c r="F102">
        <v>0</v>
      </c>
      <c r="I102">
        <f t="shared" si="3"/>
        <v>0</v>
      </c>
      <c r="J102">
        <f t="shared" si="3"/>
        <v>1</v>
      </c>
      <c r="K102">
        <v>1</v>
      </c>
      <c r="M102">
        <f t="shared" si="4"/>
        <v>0</v>
      </c>
      <c r="N102">
        <f t="shared" si="5"/>
        <v>1</v>
      </c>
    </row>
    <row r="104" spans="1:14" x14ac:dyDescent="0.25">
      <c r="K104">
        <f>SUM(K3:K102)</f>
        <v>100</v>
      </c>
    </row>
    <row r="105" spans="1:14" x14ac:dyDescent="0.25">
      <c r="I105">
        <f>SUM(I3:I102)</f>
        <v>32</v>
      </c>
      <c r="J105">
        <f>SUM(J3:J102)</f>
        <v>27</v>
      </c>
      <c r="K105">
        <f>K104/2</f>
        <v>50</v>
      </c>
      <c r="M105">
        <f>SUM(M3:M104)</f>
        <v>21</v>
      </c>
      <c r="N105">
        <f>SUM(N3:N104)</f>
        <v>17</v>
      </c>
    </row>
    <row r="106" spans="1:14" x14ac:dyDescent="0.25">
      <c r="I106" s="2">
        <f>I105/(K104/2)</f>
        <v>0.64</v>
      </c>
      <c r="J106" s="2">
        <f>J105/(K104/2)</f>
        <v>0.54</v>
      </c>
      <c r="M106" s="2">
        <f>M105/(K104/2)</f>
        <v>0.42</v>
      </c>
      <c r="N106" s="2">
        <f>N105/(K104/2)</f>
        <v>0.34</v>
      </c>
    </row>
  </sheetData>
  <pageMargins left="0.75" right="0.75" top="1" bottom="1" header="0.5" footer="0.5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06"/>
  <sheetViews>
    <sheetView topLeftCell="A60" workbookViewId="0">
      <selection activeCell="D100" sqref="D100"/>
    </sheetView>
  </sheetViews>
  <sheetFormatPr defaultRowHeight="13.2" x14ac:dyDescent="0.25"/>
  <cols>
    <col min="4" max="4" width="14.33203125" customWidth="1"/>
    <col min="9" max="9" width="9.33203125" bestFit="1" customWidth="1"/>
  </cols>
  <sheetData>
    <row r="1" spans="1:14" x14ac:dyDescent="0.25">
      <c r="A1" t="s">
        <v>507</v>
      </c>
      <c r="G1" t="s">
        <v>221</v>
      </c>
      <c r="M1" t="s">
        <v>159</v>
      </c>
    </row>
    <row r="2" spans="1:14" x14ac:dyDescent="0.25">
      <c r="A2" t="s">
        <v>0</v>
      </c>
      <c r="B2" t="s">
        <v>1</v>
      </c>
      <c r="C2" t="s">
        <v>2</v>
      </c>
      <c r="D2" t="s">
        <v>3</v>
      </c>
      <c r="E2" t="s">
        <v>4</v>
      </c>
      <c r="F2" t="s">
        <v>22</v>
      </c>
      <c r="G2" t="s">
        <v>5</v>
      </c>
      <c r="I2" t="s">
        <v>6</v>
      </c>
      <c r="J2" t="s">
        <v>7</v>
      </c>
      <c r="M2" t="s">
        <v>6</v>
      </c>
      <c r="N2" t="s">
        <v>7</v>
      </c>
    </row>
    <row r="3" spans="1:14" x14ac:dyDescent="0.25">
      <c r="A3">
        <v>50</v>
      </c>
      <c r="B3" t="s">
        <v>6</v>
      </c>
      <c r="C3" t="s">
        <v>508</v>
      </c>
      <c r="D3">
        <v>1</v>
      </c>
      <c r="E3">
        <v>1</v>
      </c>
      <c r="F3">
        <v>1</v>
      </c>
      <c r="G3" s="1" t="s">
        <v>46</v>
      </c>
      <c r="I3">
        <f t="shared" ref="I3:J42" si="0">IF($B3=I$2, $E3,0)</f>
        <v>1</v>
      </c>
      <c r="J3">
        <f t="shared" si="0"/>
        <v>0</v>
      </c>
      <c r="K3">
        <v>1</v>
      </c>
      <c r="M3">
        <f>IF(AND($B3=M$2,D3=1), 1,0)</f>
        <v>1</v>
      </c>
      <c r="N3">
        <f>IF(AND($B3=N$2,D3=1), 1,0)</f>
        <v>0</v>
      </c>
    </row>
    <row r="4" spans="1:14" x14ac:dyDescent="0.25">
      <c r="A4">
        <v>51</v>
      </c>
      <c r="B4" t="s">
        <v>7</v>
      </c>
      <c r="C4" t="s">
        <v>11</v>
      </c>
      <c r="D4">
        <v>2</v>
      </c>
      <c r="E4">
        <v>1</v>
      </c>
      <c r="F4">
        <v>0</v>
      </c>
      <c r="I4">
        <f t="shared" si="0"/>
        <v>0</v>
      </c>
      <c r="J4">
        <f t="shared" si="0"/>
        <v>1</v>
      </c>
      <c r="K4">
        <v>1</v>
      </c>
      <c r="M4">
        <f t="shared" ref="M4:M67" si="1">IF(AND($B4=M$2,D4=1), 1,0)</f>
        <v>0</v>
      </c>
      <c r="N4">
        <f t="shared" ref="N4:N67" si="2">IF(AND($B4=N$2,D4=1), 1,0)</f>
        <v>0</v>
      </c>
    </row>
    <row r="5" spans="1:14" x14ac:dyDescent="0.25">
      <c r="A5">
        <v>52</v>
      </c>
      <c r="B5" t="s">
        <v>6</v>
      </c>
      <c r="C5" t="s">
        <v>13</v>
      </c>
      <c r="D5">
        <v>4</v>
      </c>
      <c r="E5">
        <v>0</v>
      </c>
      <c r="F5">
        <v>0</v>
      </c>
      <c r="G5" s="1"/>
      <c r="I5">
        <f t="shared" si="0"/>
        <v>0</v>
      </c>
      <c r="J5">
        <f t="shared" si="0"/>
        <v>0</v>
      </c>
      <c r="K5">
        <v>1</v>
      </c>
      <c r="M5">
        <f t="shared" si="1"/>
        <v>0</v>
      </c>
      <c r="N5">
        <f t="shared" si="2"/>
        <v>0</v>
      </c>
    </row>
    <row r="6" spans="1:14" x14ac:dyDescent="0.25">
      <c r="A6">
        <v>53</v>
      </c>
      <c r="B6" t="s">
        <v>7</v>
      </c>
      <c r="C6" t="s">
        <v>124</v>
      </c>
      <c r="D6">
        <v>3</v>
      </c>
      <c r="E6">
        <v>1</v>
      </c>
      <c r="F6">
        <v>0</v>
      </c>
      <c r="I6">
        <f t="shared" si="0"/>
        <v>0</v>
      </c>
      <c r="J6">
        <f t="shared" si="0"/>
        <v>1</v>
      </c>
      <c r="K6">
        <v>1</v>
      </c>
      <c r="M6">
        <f t="shared" si="1"/>
        <v>0</v>
      </c>
      <c r="N6">
        <f t="shared" si="2"/>
        <v>0</v>
      </c>
    </row>
    <row r="7" spans="1:14" x14ac:dyDescent="0.25">
      <c r="A7">
        <v>54</v>
      </c>
      <c r="B7" t="s">
        <v>6</v>
      </c>
      <c r="C7" t="s">
        <v>375</v>
      </c>
      <c r="D7">
        <v>1</v>
      </c>
      <c r="E7">
        <v>1</v>
      </c>
      <c r="F7">
        <v>0</v>
      </c>
      <c r="G7" s="1"/>
      <c r="I7">
        <f t="shared" si="0"/>
        <v>1</v>
      </c>
      <c r="J7">
        <f t="shared" si="0"/>
        <v>0</v>
      </c>
      <c r="K7">
        <v>1</v>
      </c>
      <c r="M7">
        <f t="shared" si="1"/>
        <v>1</v>
      </c>
      <c r="N7">
        <f t="shared" si="2"/>
        <v>0</v>
      </c>
    </row>
    <row r="8" spans="1:14" x14ac:dyDescent="0.25">
      <c r="A8">
        <v>55</v>
      </c>
      <c r="B8" t="s">
        <v>7</v>
      </c>
      <c r="C8" t="s">
        <v>379</v>
      </c>
      <c r="D8">
        <v>1</v>
      </c>
      <c r="E8">
        <v>1</v>
      </c>
      <c r="F8">
        <v>0</v>
      </c>
      <c r="G8" s="2"/>
      <c r="I8">
        <f t="shared" si="0"/>
        <v>0</v>
      </c>
      <c r="J8">
        <f t="shared" si="0"/>
        <v>1</v>
      </c>
      <c r="K8">
        <v>1</v>
      </c>
      <c r="M8">
        <f t="shared" si="1"/>
        <v>0</v>
      </c>
      <c r="N8">
        <f t="shared" si="2"/>
        <v>1</v>
      </c>
    </row>
    <row r="9" spans="1:14" x14ac:dyDescent="0.25">
      <c r="A9">
        <v>56</v>
      </c>
      <c r="B9" t="s">
        <v>6</v>
      </c>
      <c r="C9" t="s">
        <v>393</v>
      </c>
      <c r="D9">
        <v>1</v>
      </c>
      <c r="E9">
        <v>1</v>
      </c>
      <c r="F9">
        <v>0</v>
      </c>
      <c r="I9">
        <f t="shared" si="0"/>
        <v>1</v>
      </c>
      <c r="J9">
        <f t="shared" si="0"/>
        <v>0</v>
      </c>
      <c r="K9">
        <v>1</v>
      </c>
      <c r="M9">
        <f t="shared" si="1"/>
        <v>1</v>
      </c>
      <c r="N9">
        <f t="shared" si="2"/>
        <v>0</v>
      </c>
    </row>
    <row r="10" spans="1:14" x14ac:dyDescent="0.25">
      <c r="A10">
        <v>57</v>
      </c>
      <c r="B10" t="s">
        <v>7</v>
      </c>
      <c r="C10" t="s">
        <v>378</v>
      </c>
      <c r="D10">
        <v>3</v>
      </c>
      <c r="E10">
        <v>1</v>
      </c>
      <c r="F10">
        <v>0</v>
      </c>
      <c r="I10">
        <f t="shared" si="0"/>
        <v>0</v>
      </c>
      <c r="J10">
        <f t="shared" si="0"/>
        <v>1</v>
      </c>
      <c r="K10">
        <v>1</v>
      </c>
      <c r="M10">
        <f t="shared" si="1"/>
        <v>0</v>
      </c>
      <c r="N10">
        <f t="shared" si="2"/>
        <v>0</v>
      </c>
    </row>
    <row r="11" spans="1:14" x14ac:dyDescent="0.25">
      <c r="A11">
        <v>58</v>
      </c>
      <c r="B11" t="s">
        <v>6</v>
      </c>
      <c r="C11" t="s">
        <v>509</v>
      </c>
      <c r="D11">
        <v>1</v>
      </c>
      <c r="E11">
        <v>1</v>
      </c>
      <c r="F11">
        <v>1</v>
      </c>
      <c r="G11" t="s">
        <v>46</v>
      </c>
      <c r="I11">
        <f t="shared" si="0"/>
        <v>1</v>
      </c>
      <c r="J11">
        <f t="shared" si="0"/>
        <v>0</v>
      </c>
      <c r="K11">
        <v>1</v>
      </c>
      <c r="M11">
        <f t="shared" si="1"/>
        <v>1</v>
      </c>
      <c r="N11">
        <f t="shared" si="2"/>
        <v>0</v>
      </c>
    </row>
    <row r="12" spans="1:14" x14ac:dyDescent="0.25">
      <c r="A12">
        <v>59</v>
      </c>
      <c r="B12" t="s">
        <v>7</v>
      </c>
      <c r="C12" t="s">
        <v>510</v>
      </c>
      <c r="D12">
        <v>2</v>
      </c>
      <c r="E12">
        <v>1</v>
      </c>
      <c r="F12">
        <v>0</v>
      </c>
      <c r="I12">
        <f t="shared" si="0"/>
        <v>0</v>
      </c>
      <c r="J12">
        <f t="shared" si="0"/>
        <v>1</v>
      </c>
      <c r="K12">
        <v>1</v>
      </c>
      <c r="M12">
        <f t="shared" si="1"/>
        <v>0</v>
      </c>
      <c r="N12">
        <f t="shared" si="2"/>
        <v>0</v>
      </c>
    </row>
    <row r="13" spans="1:14" x14ac:dyDescent="0.25">
      <c r="A13">
        <v>60</v>
      </c>
      <c r="B13" t="s">
        <v>6</v>
      </c>
      <c r="C13" t="s">
        <v>293</v>
      </c>
      <c r="D13">
        <v>1</v>
      </c>
      <c r="E13">
        <v>1</v>
      </c>
      <c r="F13">
        <v>0</v>
      </c>
      <c r="I13">
        <f t="shared" si="0"/>
        <v>1</v>
      </c>
      <c r="J13">
        <f t="shared" si="0"/>
        <v>0</v>
      </c>
      <c r="K13">
        <v>1</v>
      </c>
      <c r="M13">
        <f t="shared" si="1"/>
        <v>1</v>
      </c>
      <c r="N13">
        <f t="shared" si="2"/>
        <v>0</v>
      </c>
    </row>
    <row r="14" spans="1:14" x14ac:dyDescent="0.25">
      <c r="A14">
        <v>61</v>
      </c>
      <c r="B14" t="s">
        <v>7</v>
      </c>
      <c r="C14" t="s">
        <v>112</v>
      </c>
      <c r="D14">
        <v>1</v>
      </c>
      <c r="E14">
        <v>1</v>
      </c>
      <c r="F14">
        <v>1</v>
      </c>
      <c r="G14" s="2"/>
      <c r="I14">
        <f t="shared" si="0"/>
        <v>0</v>
      </c>
      <c r="J14">
        <f t="shared" si="0"/>
        <v>1</v>
      </c>
      <c r="K14">
        <v>1</v>
      </c>
      <c r="M14">
        <f t="shared" si="1"/>
        <v>0</v>
      </c>
      <c r="N14">
        <f t="shared" si="2"/>
        <v>1</v>
      </c>
    </row>
    <row r="15" spans="1:14" x14ac:dyDescent="0.25">
      <c r="A15">
        <v>62</v>
      </c>
      <c r="B15" t="s">
        <v>6</v>
      </c>
      <c r="C15" t="s">
        <v>511</v>
      </c>
      <c r="D15">
        <v>1</v>
      </c>
      <c r="E15">
        <v>1</v>
      </c>
      <c r="F15">
        <v>1</v>
      </c>
      <c r="I15">
        <f t="shared" si="0"/>
        <v>1</v>
      </c>
      <c r="J15">
        <f t="shared" si="0"/>
        <v>0</v>
      </c>
      <c r="K15">
        <v>1</v>
      </c>
      <c r="M15">
        <f t="shared" si="1"/>
        <v>1</v>
      </c>
      <c r="N15">
        <f t="shared" si="2"/>
        <v>0</v>
      </c>
    </row>
    <row r="16" spans="1:14" x14ac:dyDescent="0.25">
      <c r="A16">
        <v>63</v>
      </c>
      <c r="B16" t="s">
        <v>7</v>
      </c>
      <c r="C16" t="s">
        <v>512</v>
      </c>
      <c r="E16">
        <v>0</v>
      </c>
      <c r="F16">
        <v>0</v>
      </c>
      <c r="G16" s="2"/>
      <c r="I16">
        <f t="shared" si="0"/>
        <v>0</v>
      </c>
      <c r="J16">
        <f t="shared" si="0"/>
        <v>0</v>
      </c>
      <c r="K16">
        <v>1</v>
      </c>
      <c r="M16">
        <f t="shared" si="1"/>
        <v>0</v>
      </c>
      <c r="N16">
        <f t="shared" si="2"/>
        <v>0</v>
      </c>
    </row>
    <row r="17" spans="1:14" x14ac:dyDescent="0.25">
      <c r="A17">
        <v>64</v>
      </c>
      <c r="B17" t="s">
        <v>6</v>
      </c>
      <c r="C17" t="s">
        <v>366</v>
      </c>
      <c r="D17">
        <v>2</v>
      </c>
      <c r="E17">
        <v>1</v>
      </c>
      <c r="F17">
        <v>0</v>
      </c>
      <c r="I17">
        <f t="shared" si="0"/>
        <v>1</v>
      </c>
      <c r="J17">
        <f t="shared" si="0"/>
        <v>0</v>
      </c>
      <c r="K17">
        <v>1</v>
      </c>
      <c r="M17">
        <f t="shared" si="1"/>
        <v>0</v>
      </c>
      <c r="N17">
        <f t="shared" si="2"/>
        <v>0</v>
      </c>
    </row>
    <row r="18" spans="1:14" x14ac:dyDescent="0.25">
      <c r="A18">
        <v>65</v>
      </c>
      <c r="B18" t="s">
        <v>7</v>
      </c>
      <c r="C18" t="s">
        <v>338</v>
      </c>
      <c r="D18">
        <v>3</v>
      </c>
      <c r="E18">
        <v>1</v>
      </c>
      <c r="F18">
        <v>0</v>
      </c>
      <c r="I18">
        <f t="shared" si="0"/>
        <v>0</v>
      </c>
      <c r="J18">
        <f t="shared" si="0"/>
        <v>1</v>
      </c>
      <c r="K18">
        <v>1</v>
      </c>
      <c r="M18">
        <f t="shared" si="1"/>
        <v>0</v>
      </c>
      <c r="N18">
        <f t="shared" si="2"/>
        <v>0</v>
      </c>
    </row>
    <row r="19" spans="1:14" x14ac:dyDescent="0.25">
      <c r="A19">
        <v>66</v>
      </c>
      <c r="B19" t="s">
        <v>6</v>
      </c>
      <c r="C19" t="s">
        <v>202</v>
      </c>
      <c r="D19">
        <v>18</v>
      </c>
      <c r="E19">
        <v>0</v>
      </c>
      <c r="F19">
        <v>0</v>
      </c>
      <c r="G19" t="s">
        <v>513</v>
      </c>
      <c r="I19">
        <f t="shared" si="0"/>
        <v>0</v>
      </c>
      <c r="J19">
        <f t="shared" si="0"/>
        <v>0</v>
      </c>
      <c r="K19">
        <v>1</v>
      </c>
      <c r="M19">
        <f t="shared" si="1"/>
        <v>0</v>
      </c>
      <c r="N19">
        <f t="shared" si="2"/>
        <v>0</v>
      </c>
    </row>
    <row r="20" spans="1:14" x14ac:dyDescent="0.25">
      <c r="A20">
        <v>67</v>
      </c>
      <c r="B20" t="s">
        <v>7</v>
      </c>
      <c r="C20" t="s">
        <v>184</v>
      </c>
      <c r="D20">
        <v>3</v>
      </c>
      <c r="E20">
        <v>0</v>
      </c>
      <c r="F20">
        <v>0</v>
      </c>
      <c r="I20">
        <f t="shared" si="0"/>
        <v>0</v>
      </c>
      <c r="J20">
        <f t="shared" si="0"/>
        <v>0</v>
      </c>
      <c r="K20">
        <v>1</v>
      </c>
      <c r="M20">
        <f t="shared" si="1"/>
        <v>0</v>
      </c>
      <c r="N20">
        <f t="shared" si="2"/>
        <v>0</v>
      </c>
    </row>
    <row r="21" spans="1:14" x14ac:dyDescent="0.25">
      <c r="A21">
        <v>68</v>
      </c>
      <c r="B21" t="s">
        <v>6</v>
      </c>
      <c r="C21" t="s">
        <v>408</v>
      </c>
      <c r="D21">
        <v>12</v>
      </c>
      <c r="E21">
        <v>0</v>
      </c>
      <c r="F21">
        <v>0</v>
      </c>
      <c r="I21">
        <f t="shared" si="0"/>
        <v>0</v>
      </c>
      <c r="J21">
        <f t="shared" si="0"/>
        <v>0</v>
      </c>
      <c r="K21">
        <v>1</v>
      </c>
      <c r="M21">
        <f t="shared" si="1"/>
        <v>0</v>
      </c>
      <c r="N21">
        <f t="shared" si="2"/>
        <v>0</v>
      </c>
    </row>
    <row r="22" spans="1:14" x14ac:dyDescent="0.25">
      <c r="A22">
        <v>69</v>
      </c>
      <c r="B22" t="s">
        <v>7</v>
      </c>
      <c r="C22" t="s">
        <v>482</v>
      </c>
      <c r="E22">
        <v>0</v>
      </c>
      <c r="F22">
        <v>0</v>
      </c>
      <c r="I22">
        <f t="shared" si="0"/>
        <v>0</v>
      </c>
      <c r="J22">
        <f t="shared" si="0"/>
        <v>0</v>
      </c>
      <c r="K22">
        <v>1</v>
      </c>
      <c r="M22">
        <f t="shared" si="1"/>
        <v>0</v>
      </c>
      <c r="N22">
        <f t="shared" si="2"/>
        <v>0</v>
      </c>
    </row>
    <row r="23" spans="1:14" x14ac:dyDescent="0.25">
      <c r="A23">
        <v>70</v>
      </c>
      <c r="B23" t="s">
        <v>6</v>
      </c>
      <c r="C23" t="s">
        <v>467</v>
      </c>
      <c r="D23">
        <v>12</v>
      </c>
      <c r="E23">
        <v>0</v>
      </c>
      <c r="F23">
        <v>0</v>
      </c>
      <c r="I23">
        <f t="shared" si="0"/>
        <v>0</v>
      </c>
      <c r="J23">
        <f t="shared" si="0"/>
        <v>0</v>
      </c>
      <c r="K23">
        <v>1</v>
      </c>
      <c r="M23">
        <f t="shared" si="1"/>
        <v>0</v>
      </c>
      <c r="N23">
        <f t="shared" si="2"/>
        <v>0</v>
      </c>
    </row>
    <row r="24" spans="1:14" x14ac:dyDescent="0.25">
      <c r="A24">
        <v>71</v>
      </c>
      <c r="B24" t="s">
        <v>7</v>
      </c>
      <c r="C24" t="s">
        <v>483</v>
      </c>
      <c r="D24">
        <v>1</v>
      </c>
      <c r="E24">
        <v>1</v>
      </c>
      <c r="F24">
        <v>0</v>
      </c>
      <c r="G24" t="s">
        <v>476</v>
      </c>
      <c r="I24">
        <f t="shared" si="0"/>
        <v>0</v>
      </c>
      <c r="J24">
        <f t="shared" si="0"/>
        <v>1</v>
      </c>
      <c r="K24">
        <v>1</v>
      </c>
      <c r="M24">
        <f t="shared" si="1"/>
        <v>0</v>
      </c>
      <c r="N24">
        <f t="shared" si="2"/>
        <v>1</v>
      </c>
    </row>
    <row r="25" spans="1:14" x14ac:dyDescent="0.25">
      <c r="A25">
        <v>72</v>
      </c>
      <c r="B25" t="s">
        <v>6</v>
      </c>
      <c r="C25" t="s">
        <v>490</v>
      </c>
      <c r="D25">
        <v>3</v>
      </c>
      <c r="E25">
        <v>1</v>
      </c>
      <c r="F25">
        <v>0</v>
      </c>
      <c r="I25">
        <f t="shared" si="0"/>
        <v>1</v>
      </c>
      <c r="J25">
        <f t="shared" si="0"/>
        <v>0</v>
      </c>
      <c r="K25">
        <v>1</v>
      </c>
      <c r="M25">
        <f t="shared" si="1"/>
        <v>0</v>
      </c>
      <c r="N25">
        <f t="shared" si="2"/>
        <v>0</v>
      </c>
    </row>
    <row r="26" spans="1:14" x14ac:dyDescent="0.25">
      <c r="A26">
        <v>73</v>
      </c>
      <c r="B26" t="s">
        <v>7</v>
      </c>
      <c r="C26" t="s">
        <v>17</v>
      </c>
      <c r="D26">
        <v>3</v>
      </c>
      <c r="E26">
        <v>0</v>
      </c>
      <c r="F26">
        <v>0</v>
      </c>
      <c r="G26" t="s">
        <v>514</v>
      </c>
      <c r="I26">
        <f t="shared" si="0"/>
        <v>0</v>
      </c>
      <c r="J26">
        <f t="shared" si="0"/>
        <v>0</v>
      </c>
      <c r="K26">
        <v>1</v>
      </c>
      <c r="M26">
        <f t="shared" si="1"/>
        <v>0</v>
      </c>
      <c r="N26">
        <f t="shared" si="2"/>
        <v>0</v>
      </c>
    </row>
    <row r="27" spans="1:14" x14ac:dyDescent="0.25">
      <c r="A27">
        <v>74</v>
      </c>
      <c r="B27" t="s">
        <v>6</v>
      </c>
      <c r="C27" t="s">
        <v>266</v>
      </c>
      <c r="D27">
        <v>2</v>
      </c>
      <c r="E27">
        <v>1</v>
      </c>
      <c r="F27">
        <v>0</v>
      </c>
      <c r="I27">
        <f t="shared" si="0"/>
        <v>1</v>
      </c>
      <c r="J27">
        <f t="shared" si="0"/>
        <v>0</v>
      </c>
      <c r="K27">
        <v>1</v>
      </c>
      <c r="M27">
        <f t="shared" si="1"/>
        <v>0</v>
      </c>
      <c r="N27">
        <f t="shared" si="2"/>
        <v>0</v>
      </c>
    </row>
    <row r="28" spans="1:14" x14ac:dyDescent="0.25">
      <c r="A28">
        <v>75</v>
      </c>
      <c r="B28" t="s">
        <v>7</v>
      </c>
      <c r="C28" t="s">
        <v>302</v>
      </c>
      <c r="D28">
        <v>3</v>
      </c>
      <c r="E28">
        <v>1</v>
      </c>
      <c r="F28">
        <v>0</v>
      </c>
      <c r="I28">
        <f t="shared" si="0"/>
        <v>0</v>
      </c>
      <c r="J28">
        <f t="shared" si="0"/>
        <v>1</v>
      </c>
      <c r="K28">
        <v>1</v>
      </c>
      <c r="M28">
        <f t="shared" si="1"/>
        <v>0</v>
      </c>
      <c r="N28">
        <f t="shared" si="2"/>
        <v>0</v>
      </c>
    </row>
    <row r="29" spans="1:14" x14ac:dyDescent="0.25">
      <c r="A29">
        <v>76</v>
      </c>
      <c r="B29" t="s">
        <v>6</v>
      </c>
      <c r="C29" t="s">
        <v>303</v>
      </c>
      <c r="D29">
        <v>1</v>
      </c>
      <c r="E29">
        <v>1</v>
      </c>
      <c r="F29">
        <v>0</v>
      </c>
      <c r="I29">
        <f t="shared" si="0"/>
        <v>1</v>
      </c>
      <c r="J29">
        <f t="shared" si="0"/>
        <v>0</v>
      </c>
      <c r="K29">
        <v>1</v>
      </c>
      <c r="M29">
        <f t="shared" si="1"/>
        <v>1</v>
      </c>
      <c r="N29">
        <f t="shared" si="2"/>
        <v>0</v>
      </c>
    </row>
    <row r="30" spans="1:14" x14ac:dyDescent="0.25">
      <c r="A30">
        <v>77</v>
      </c>
      <c r="B30" t="s">
        <v>7</v>
      </c>
      <c r="C30" t="s">
        <v>515</v>
      </c>
      <c r="D30">
        <v>7</v>
      </c>
      <c r="E30">
        <v>0</v>
      </c>
      <c r="F30">
        <v>0</v>
      </c>
      <c r="I30">
        <f t="shared" si="0"/>
        <v>0</v>
      </c>
      <c r="J30">
        <f t="shared" si="0"/>
        <v>0</v>
      </c>
      <c r="K30">
        <v>1</v>
      </c>
      <c r="M30">
        <f t="shared" si="1"/>
        <v>0</v>
      </c>
      <c r="N30">
        <f t="shared" si="2"/>
        <v>0</v>
      </c>
    </row>
    <row r="31" spans="1:14" x14ac:dyDescent="0.25">
      <c r="A31">
        <v>78</v>
      </c>
      <c r="B31" t="s">
        <v>6</v>
      </c>
      <c r="C31" t="s">
        <v>433</v>
      </c>
      <c r="D31">
        <v>1</v>
      </c>
      <c r="E31">
        <v>1</v>
      </c>
      <c r="F31">
        <v>0</v>
      </c>
      <c r="I31">
        <f t="shared" si="0"/>
        <v>1</v>
      </c>
      <c r="J31">
        <f t="shared" si="0"/>
        <v>0</v>
      </c>
      <c r="K31">
        <v>1</v>
      </c>
      <c r="M31">
        <f t="shared" si="1"/>
        <v>1</v>
      </c>
      <c r="N31">
        <f t="shared" si="2"/>
        <v>0</v>
      </c>
    </row>
    <row r="32" spans="1:14" x14ac:dyDescent="0.25">
      <c r="A32">
        <v>79</v>
      </c>
      <c r="B32" t="s">
        <v>7</v>
      </c>
      <c r="C32" t="s">
        <v>171</v>
      </c>
      <c r="D32">
        <v>2</v>
      </c>
      <c r="E32">
        <v>1</v>
      </c>
      <c r="F32">
        <v>0</v>
      </c>
      <c r="I32">
        <f t="shared" si="0"/>
        <v>0</v>
      </c>
      <c r="J32">
        <f t="shared" si="0"/>
        <v>1</v>
      </c>
      <c r="K32">
        <v>1</v>
      </c>
      <c r="M32">
        <f t="shared" si="1"/>
        <v>0</v>
      </c>
      <c r="N32">
        <f t="shared" si="2"/>
        <v>0</v>
      </c>
    </row>
    <row r="33" spans="1:14" x14ac:dyDescent="0.25">
      <c r="A33">
        <v>80</v>
      </c>
      <c r="B33" t="s">
        <v>6</v>
      </c>
      <c r="C33" t="s">
        <v>182</v>
      </c>
      <c r="D33">
        <v>3</v>
      </c>
      <c r="E33">
        <v>1</v>
      </c>
      <c r="F33">
        <v>0</v>
      </c>
      <c r="I33">
        <f t="shared" si="0"/>
        <v>1</v>
      </c>
      <c r="J33">
        <f t="shared" si="0"/>
        <v>0</v>
      </c>
      <c r="K33">
        <v>1</v>
      </c>
      <c r="M33">
        <f t="shared" si="1"/>
        <v>0</v>
      </c>
      <c r="N33">
        <f t="shared" si="2"/>
        <v>0</v>
      </c>
    </row>
    <row r="34" spans="1:14" x14ac:dyDescent="0.25">
      <c r="A34">
        <v>81</v>
      </c>
      <c r="B34" t="s">
        <v>7</v>
      </c>
      <c r="C34" t="s">
        <v>198</v>
      </c>
      <c r="D34">
        <v>1</v>
      </c>
      <c r="E34">
        <v>1</v>
      </c>
      <c r="F34">
        <v>0</v>
      </c>
      <c r="I34">
        <f t="shared" si="0"/>
        <v>0</v>
      </c>
      <c r="J34">
        <f t="shared" si="0"/>
        <v>1</v>
      </c>
      <c r="K34">
        <v>1</v>
      </c>
      <c r="M34">
        <f t="shared" si="1"/>
        <v>0</v>
      </c>
      <c r="N34">
        <f t="shared" si="2"/>
        <v>1</v>
      </c>
    </row>
    <row r="35" spans="1:14" x14ac:dyDescent="0.25">
      <c r="A35">
        <v>82</v>
      </c>
      <c r="B35" t="s">
        <v>6</v>
      </c>
      <c r="C35" t="s">
        <v>203</v>
      </c>
      <c r="D35">
        <v>2</v>
      </c>
      <c r="E35">
        <v>1</v>
      </c>
      <c r="F35">
        <v>0</v>
      </c>
      <c r="I35">
        <f t="shared" si="0"/>
        <v>1</v>
      </c>
      <c r="J35">
        <f t="shared" si="0"/>
        <v>0</v>
      </c>
      <c r="K35">
        <v>1</v>
      </c>
      <c r="M35">
        <f t="shared" si="1"/>
        <v>0</v>
      </c>
      <c r="N35">
        <f t="shared" si="2"/>
        <v>0</v>
      </c>
    </row>
    <row r="36" spans="1:14" x14ac:dyDescent="0.25">
      <c r="A36">
        <v>83</v>
      </c>
      <c r="B36" t="s">
        <v>7</v>
      </c>
      <c r="C36" t="s">
        <v>462</v>
      </c>
      <c r="D36">
        <v>1</v>
      </c>
      <c r="E36">
        <v>1</v>
      </c>
      <c r="F36">
        <v>0</v>
      </c>
      <c r="G36" t="s">
        <v>516</v>
      </c>
      <c r="I36">
        <f t="shared" si="0"/>
        <v>0</v>
      </c>
      <c r="J36">
        <f t="shared" si="0"/>
        <v>1</v>
      </c>
      <c r="K36">
        <v>1</v>
      </c>
      <c r="M36">
        <f t="shared" si="1"/>
        <v>0</v>
      </c>
      <c r="N36">
        <f t="shared" si="2"/>
        <v>1</v>
      </c>
    </row>
    <row r="37" spans="1:14" x14ac:dyDescent="0.25">
      <c r="A37">
        <v>84</v>
      </c>
      <c r="B37" t="s">
        <v>6</v>
      </c>
      <c r="C37" t="s">
        <v>172</v>
      </c>
      <c r="D37">
        <v>4</v>
      </c>
      <c r="E37">
        <v>0</v>
      </c>
      <c r="F37">
        <v>0</v>
      </c>
      <c r="G37" t="s">
        <v>517</v>
      </c>
      <c r="I37">
        <f t="shared" si="0"/>
        <v>0</v>
      </c>
      <c r="J37">
        <f t="shared" si="0"/>
        <v>0</v>
      </c>
      <c r="K37">
        <v>1</v>
      </c>
      <c r="M37">
        <f t="shared" si="1"/>
        <v>0</v>
      </c>
      <c r="N37">
        <f t="shared" si="2"/>
        <v>0</v>
      </c>
    </row>
    <row r="38" spans="1:14" x14ac:dyDescent="0.25">
      <c r="A38">
        <v>85</v>
      </c>
      <c r="B38" t="s">
        <v>7</v>
      </c>
      <c r="C38" t="s">
        <v>43</v>
      </c>
      <c r="D38">
        <v>1</v>
      </c>
      <c r="E38">
        <v>1</v>
      </c>
      <c r="F38">
        <v>0</v>
      </c>
      <c r="I38">
        <f t="shared" si="0"/>
        <v>0</v>
      </c>
      <c r="J38">
        <f t="shared" si="0"/>
        <v>1</v>
      </c>
      <c r="K38">
        <v>1</v>
      </c>
      <c r="M38">
        <f t="shared" si="1"/>
        <v>0</v>
      </c>
      <c r="N38">
        <f t="shared" si="2"/>
        <v>1</v>
      </c>
    </row>
    <row r="39" spans="1:14" x14ac:dyDescent="0.25">
      <c r="A39">
        <v>86</v>
      </c>
      <c r="B39" t="s">
        <v>6</v>
      </c>
      <c r="C39" t="s">
        <v>163</v>
      </c>
      <c r="D39">
        <v>3</v>
      </c>
      <c r="E39">
        <v>1</v>
      </c>
      <c r="F39">
        <v>0</v>
      </c>
      <c r="I39">
        <f t="shared" si="0"/>
        <v>1</v>
      </c>
      <c r="J39">
        <f t="shared" si="0"/>
        <v>0</v>
      </c>
      <c r="K39">
        <v>1</v>
      </c>
      <c r="M39">
        <f t="shared" si="1"/>
        <v>0</v>
      </c>
      <c r="N39">
        <f t="shared" si="2"/>
        <v>0</v>
      </c>
    </row>
    <row r="40" spans="1:14" x14ac:dyDescent="0.25">
      <c r="A40">
        <v>87</v>
      </c>
      <c r="B40" t="s">
        <v>7</v>
      </c>
      <c r="C40" t="s">
        <v>40</v>
      </c>
      <c r="D40">
        <v>2</v>
      </c>
      <c r="E40">
        <v>1</v>
      </c>
      <c r="F40">
        <v>0</v>
      </c>
      <c r="I40">
        <f t="shared" si="0"/>
        <v>0</v>
      </c>
      <c r="J40">
        <f t="shared" si="0"/>
        <v>1</v>
      </c>
      <c r="K40">
        <v>1</v>
      </c>
      <c r="M40">
        <f t="shared" si="1"/>
        <v>0</v>
      </c>
      <c r="N40">
        <f t="shared" si="2"/>
        <v>0</v>
      </c>
    </row>
    <row r="41" spans="1:14" x14ac:dyDescent="0.25">
      <c r="A41">
        <v>88</v>
      </c>
      <c r="B41" t="s">
        <v>6</v>
      </c>
      <c r="C41" t="s">
        <v>225</v>
      </c>
      <c r="D41">
        <v>1</v>
      </c>
      <c r="E41">
        <v>1</v>
      </c>
      <c r="F41">
        <v>0</v>
      </c>
      <c r="I41">
        <f t="shared" si="0"/>
        <v>1</v>
      </c>
      <c r="J41">
        <f t="shared" si="0"/>
        <v>0</v>
      </c>
      <c r="K41">
        <v>1</v>
      </c>
      <c r="M41">
        <f t="shared" si="1"/>
        <v>1</v>
      </c>
      <c r="N41">
        <f t="shared" si="2"/>
        <v>0</v>
      </c>
    </row>
    <row r="42" spans="1:14" x14ac:dyDescent="0.25">
      <c r="A42">
        <v>89</v>
      </c>
      <c r="B42" t="s">
        <v>7</v>
      </c>
      <c r="C42" t="s">
        <v>426</v>
      </c>
      <c r="D42">
        <v>4</v>
      </c>
      <c r="E42">
        <v>0</v>
      </c>
      <c r="F42">
        <v>0</v>
      </c>
      <c r="G42" t="s">
        <v>36</v>
      </c>
      <c r="I42">
        <f t="shared" si="0"/>
        <v>0</v>
      </c>
      <c r="J42">
        <f t="shared" si="0"/>
        <v>0</v>
      </c>
      <c r="K42">
        <v>1</v>
      </c>
      <c r="M42">
        <f t="shared" si="1"/>
        <v>0</v>
      </c>
      <c r="N42">
        <f t="shared" si="2"/>
        <v>0</v>
      </c>
    </row>
    <row r="43" spans="1:14" x14ac:dyDescent="0.25">
      <c r="A43">
        <v>90</v>
      </c>
      <c r="B43" t="s">
        <v>6</v>
      </c>
      <c r="C43" t="s">
        <v>423</v>
      </c>
      <c r="D43">
        <v>2</v>
      </c>
      <c r="E43">
        <v>1</v>
      </c>
      <c r="F43">
        <v>0</v>
      </c>
      <c r="G43" t="s">
        <v>518</v>
      </c>
      <c r="I43">
        <f t="shared" ref="I43:J102" si="3">IF($B43=I$2, $E43,0)</f>
        <v>1</v>
      </c>
      <c r="J43">
        <f t="shared" si="3"/>
        <v>0</v>
      </c>
      <c r="K43">
        <v>1</v>
      </c>
      <c r="M43">
        <f t="shared" si="1"/>
        <v>0</v>
      </c>
      <c r="N43">
        <f t="shared" si="2"/>
        <v>0</v>
      </c>
    </row>
    <row r="44" spans="1:14" x14ac:dyDescent="0.25">
      <c r="A44">
        <v>91</v>
      </c>
      <c r="B44" t="s">
        <v>7</v>
      </c>
      <c r="C44" t="s">
        <v>313</v>
      </c>
      <c r="D44">
        <v>2</v>
      </c>
      <c r="E44">
        <v>1</v>
      </c>
      <c r="F44">
        <v>0</v>
      </c>
      <c r="I44">
        <f t="shared" si="3"/>
        <v>0</v>
      </c>
      <c r="J44">
        <f t="shared" si="3"/>
        <v>1</v>
      </c>
      <c r="K44">
        <v>1</v>
      </c>
      <c r="M44">
        <f t="shared" si="1"/>
        <v>0</v>
      </c>
      <c r="N44">
        <f t="shared" si="2"/>
        <v>0</v>
      </c>
    </row>
    <row r="45" spans="1:14" x14ac:dyDescent="0.25">
      <c r="A45">
        <v>92</v>
      </c>
      <c r="B45" t="s">
        <v>6</v>
      </c>
      <c r="C45" t="s">
        <v>422</v>
      </c>
      <c r="D45">
        <v>1</v>
      </c>
      <c r="E45">
        <v>1</v>
      </c>
      <c r="F45">
        <v>1</v>
      </c>
      <c r="I45">
        <f t="shared" si="3"/>
        <v>1</v>
      </c>
      <c r="J45">
        <f t="shared" si="3"/>
        <v>0</v>
      </c>
      <c r="K45">
        <v>1</v>
      </c>
      <c r="M45">
        <f t="shared" si="1"/>
        <v>1</v>
      </c>
      <c r="N45">
        <f t="shared" si="2"/>
        <v>0</v>
      </c>
    </row>
    <row r="46" spans="1:14" x14ac:dyDescent="0.25">
      <c r="A46">
        <v>93</v>
      </c>
      <c r="B46" t="s">
        <v>7</v>
      </c>
      <c r="C46" t="s">
        <v>347</v>
      </c>
      <c r="D46">
        <v>1</v>
      </c>
      <c r="E46">
        <v>1</v>
      </c>
      <c r="F46">
        <v>1</v>
      </c>
      <c r="I46">
        <f t="shared" si="3"/>
        <v>0</v>
      </c>
      <c r="J46">
        <f t="shared" si="3"/>
        <v>1</v>
      </c>
      <c r="K46">
        <v>1</v>
      </c>
      <c r="M46">
        <f t="shared" si="1"/>
        <v>0</v>
      </c>
      <c r="N46">
        <f t="shared" si="2"/>
        <v>1</v>
      </c>
    </row>
    <row r="47" spans="1:14" x14ac:dyDescent="0.25">
      <c r="A47">
        <v>94</v>
      </c>
      <c r="B47" t="s">
        <v>6</v>
      </c>
      <c r="C47" t="s">
        <v>34</v>
      </c>
      <c r="D47">
        <v>2</v>
      </c>
      <c r="E47">
        <v>1</v>
      </c>
      <c r="F47">
        <v>0</v>
      </c>
      <c r="I47">
        <f t="shared" si="3"/>
        <v>1</v>
      </c>
      <c r="J47">
        <f t="shared" si="3"/>
        <v>0</v>
      </c>
      <c r="K47">
        <v>1</v>
      </c>
      <c r="M47">
        <f t="shared" si="1"/>
        <v>0</v>
      </c>
      <c r="N47">
        <f t="shared" si="2"/>
        <v>0</v>
      </c>
    </row>
    <row r="48" spans="1:14" x14ac:dyDescent="0.25">
      <c r="A48">
        <v>95</v>
      </c>
      <c r="B48" t="s">
        <v>7</v>
      </c>
      <c r="C48" t="s">
        <v>487</v>
      </c>
      <c r="D48">
        <v>2</v>
      </c>
      <c r="E48">
        <v>1</v>
      </c>
      <c r="F48">
        <v>0</v>
      </c>
      <c r="I48">
        <f t="shared" si="3"/>
        <v>0</v>
      </c>
      <c r="J48">
        <f t="shared" si="3"/>
        <v>1</v>
      </c>
      <c r="K48">
        <v>1</v>
      </c>
      <c r="M48">
        <f t="shared" si="1"/>
        <v>0</v>
      </c>
      <c r="N48">
        <f t="shared" si="2"/>
        <v>0</v>
      </c>
    </row>
    <row r="49" spans="1:14" x14ac:dyDescent="0.25">
      <c r="A49">
        <v>96</v>
      </c>
      <c r="B49" t="s">
        <v>6</v>
      </c>
      <c r="C49" t="s">
        <v>35</v>
      </c>
      <c r="D49">
        <v>1</v>
      </c>
      <c r="E49">
        <v>1</v>
      </c>
      <c r="F49">
        <v>0</v>
      </c>
      <c r="I49">
        <f t="shared" si="3"/>
        <v>1</v>
      </c>
      <c r="J49">
        <f t="shared" si="3"/>
        <v>0</v>
      </c>
      <c r="K49">
        <v>1</v>
      </c>
      <c r="M49">
        <f t="shared" si="1"/>
        <v>1</v>
      </c>
      <c r="N49">
        <f t="shared" si="2"/>
        <v>0</v>
      </c>
    </row>
    <row r="50" spans="1:14" x14ac:dyDescent="0.25">
      <c r="A50">
        <v>97</v>
      </c>
      <c r="B50" t="s">
        <v>7</v>
      </c>
      <c r="C50" t="s">
        <v>84</v>
      </c>
      <c r="D50">
        <v>2</v>
      </c>
      <c r="E50">
        <v>1</v>
      </c>
      <c r="F50">
        <v>0</v>
      </c>
      <c r="G50" s="2"/>
      <c r="I50">
        <f t="shared" si="3"/>
        <v>0</v>
      </c>
      <c r="J50">
        <f t="shared" si="3"/>
        <v>1</v>
      </c>
      <c r="K50">
        <v>1</v>
      </c>
      <c r="M50">
        <f t="shared" si="1"/>
        <v>0</v>
      </c>
      <c r="N50">
        <f t="shared" si="2"/>
        <v>0</v>
      </c>
    </row>
    <row r="51" spans="1:14" x14ac:dyDescent="0.25">
      <c r="A51">
        <v>98</v>
      </c>
      <c r="B51" t="s">
        <v>6</v>
      </c>
      <c r="C51" t="s">
        <v>137</v>
      </c>
      <c r="D51">
        <v>1</v>
      </c>
      <c r="E51">
        <v>1</v>
      </c>
      <c r="F51">
        <v>0</v>
      </c>
      <c r="I51">
        <f t="shared" si="3"/>
        <v>1</v>
      </c>
      <c r="J51">
        <f t="shared" si="3"/>
        <v>0</v>
      </c>
      <c r="K51">
        <v>1</v>
      </c>
      <c r="M51">
        <f t="shared" si="1"/>
        <v>1</v>
      </c>
      <c r="N51">
        <f t="shared" si="2"/>
        <v>0</v>
      </c>
    </row>
    <row r="52" spans="1:14" x14ac:dyDescent="0.25">
      <c r="A52">
        <v>99</v>
      </c>
      <c r="B52" t="s">
        <v>7</v>
      </c>
      <c r="C52" t="s">
        <v>15</v>
      </c>
      <c r="D52">
        <v>2</v>
      </c>
      <c r="E52">
        <v>1</v>
      </c>
      <c r="F52">
        <v>0</v>
      </c>
      <c r="I52">
        <f t="shared" si="3"/>
        <v>0</v>
      </c>
      <c r="J52">
        <f t="shared" si="3"/>
        <v>1</v>
      </c>
      <c r="K52">
        <v>1</v>
      </c>
      <c r="M52">
        <f t="shared" si="1"/>
        <v>0</v>
      </c>
      <c r="N52">
        <f t="shared" si="2"/>
        <v>0</v>
      </c>
    </row>
    <row r="53" spans="1:14" x14ac:dyDescent="0.25">
      <c r="A53">
        <v>100</v>
      </c>
      <c r="B53" t="s">
        <v>6</v>
      </c>
      <c r="C53" t="s">
        <v>494</v>
      </c>
      <c r="D53">
        <v>5</v>
      </c>
      <c r="E53">
        <v>0</v>
      </c>
      <c r="F53">
        <v>0</v>
      </c>
      <c r="I53">
        <f t="shared" si="3"/>
        <v>0</v>
      </c>
      <c r="J53">
        <f t="shared" si="3"/>
        <v>0</v>
      </c>
      <c r="K53">
        <v>1</v>
      </c>
      <c r="M53">
        <f t="shared" si="1"/>
        <v>0</v>
      </c>
      <c r="N53">
        <f t="shared" si="2"/>
        <v>0</v>
      </c>
    </row>
    <row r="54" spans="1:14" x14ac:dyDescent="0.25">
      <c r="A54">
        <v>101</v>
      </c>
      <c r="B54" t="s">
        <v>7</v>
      </c>
      <c r="C54" t="s">
        <v>16</v>
      </c>
      <c r="D54">
        <v>13</v>
      </c>
      <c r="E54">
        <v>0</v>
      </c>
      <c r="F54">
        <v>0</v>
      </c>
      <c r="G54" s="2">
        <v>-0.08</v>
      </c>
      <c r="I54">
        <f t="shared" si="3"/>
        <v>0</v>
      </c>
      <c r="J54">
        <f t="shared" si="3"/>
        <v>0</v>
      </c>
      <c r="K54">
        <v>1</v>
      </c>
      <c r="M54">
        <f t="shared" si="1"/>
        <v>0</v>
      </c>
      <c r="N54">
        <f t="shared" si="2"/>
        <v>0</v>
      </c>
    </row>
    <row r="55" spans="1:14" x14ac:dyDescent="0.25">
      <c r="A55">
        <v>102</v>
      </c>
      <c r="B55" t="s">
        <v>6</v>
      </c>
      <c r="C55" t="s">
        <v>464</v>
      </c>
      <c r="D55">
        <v>1</v>
      </c>
      <c r="E55">
        <v>1</v>
      </c>
      <c r="F55">
        <v>0</v>
      </c>
      <c r="I55">
        <f t="shared" si="3"/>
        <v>1</v>
      </c>
      <c r="J55">
        <f t="shared" si="3"/>
        <v>0</v>
      </c>
      <c r="K55">
        <v>1</v>
      </c>
      <c r="M55">
        <f t="shared" si="1"/>
        <v>1</v>
      </c>
      <c r="N55">
        <f t="shared" si="2"/>
        <v>0</v>
      </c>
    </row>
    <row r="56" spans="1:14" x14ac:dyDescent="0.25">
      <c r="A56">
        <v>103</v>
      </c>
      <c r="B56" t="s">
        <v>7</v>
      </c>
      <c r="C56" t="s">
        <v>244</v>
      </c>
      <c r="D56">
        <v>1</v>
      </c>
      <c r="E56">
        <v>1</v>
      </c>
      <c r="F56">
        <v>0</v>
      </c>
      <c r="I56">
        <f t="shared" si="3"/>
        <v>0</v>
      </c>
      <c r="J56">
        <f t="shared" si="3"/>
        <v>1</v>
      </c>
      <c r="K56">
        <v>1</v>
      </c>
      <c r="M56">
        <f t="shared" si="1"/>
        <v>0</v>
      </c>
      <c r="N56">
        <f t="shared" si="2"/>
        <v>1</v>
      </c>
    </row>
    <row r="57" spans="1:14" x14ac:dyDescent="0.25">
      <c r="A57">
        <v>104</v>
      </c>
      <c r="B57" t="s">
        <v>6</v>
      </c>
      <c r="C57" t="s">
        <v>308</v>
      </c>
      <c r="D57">
        <v>1</v>
      </c>
      <c r="E57">
        <v>1</v>
      </c>
      <c r="F57">
        <v>1</v>
      </c>
      <c r="G57" t="s">
        <v>67</v>
      </c>
      <c r="I57">
        <f t="shared" si="3"/>
        <v>1</v>
      </c>
      <c r="J57">
        <f t="shared" si="3"/>
        <v>0</v>
      </c>
      <c r="K57">
        <v>1</v>
      </c>
      <c r="M57">
        <f t="shared" si="1"/>
        <v>1</v>
      </c>
      <c r="N57">
        <f t="shared" si="2"/>
        <v>0</v>
      </c>
    </row>
    <row r="58" spans="1:14" x14ac:dyDescent="0.25">
      <c r="A58">
        <v>105</v>
      </c>
      <c r="B58" t="s">
        <v>7</v>
      </c>
      <c r="C58" t="s">
        <v>358</v>
      </c>
      <c r="D58">
        <v>6</v>
      </c>
      <c r="E58">
        <v>0</v>
      </c>
      <c r="F58">
        <v>0</v>
      </c>
      <c r="I58">
        <f t="shared" si="3"/>
        <v>0</v>
      </c>
      <c r="J58">
        <f t="shared" si="3"/>
        <v>0</v>
      </c>
      <c r="K58">
        <v>1</v>
      </c>
      <c r="M58">
        <f t="shared" si="1"/>
        <v>0</v>
      </c>
      <c r="N58">
        <f t="shared" si="2"/>
        <v>0</v>
      </c>
    </row>
    <row r="59" spans="1:14" x14ac:dyDescent="0.25">
      <c r="A59">
        <v>106</v>
      </c>
      <c r="B59" t="s">
        <v>6</v>
      </c>
      <c r="C59" t="s">
        <v>125</v>
      </c>
      <c r="D59">
        <v>1</v>
      </c>
      <c r="E59">
        <v>1</v>
      </c>
      <c r="F59">
        <v>0</v>
      </c>
      <c r="G59" t="s">
        <v>74</v>
      </c>
      <c r="I59">
        <f t="shared" si="3"/>
        <v>1</v>
      </c>
      <c r="J59">
        <f t="shared" si="3"/>
        <v>0</v>
      </c>
      <c r="K59">
        <v>1</v>
      </c>
      <c r="M59">
        <f t="shared" si="1"/>
        <v>1</v>
      </c>
      <c r="N59">
        <f t="shared" si="2"/>
        <v>0</v>
      </c>
    </row>
    <row r="60" spans="1:14" x14ac:dyDescent="0.25">
      <c r="A60">
        <v>107</v>
      </c>
      <c r="B60" t="s">
        <v>7</v>
      </c>
      <c r="C60" t="s">
        <v>131</v>
      </c>
      <c r="D60">
        <v>1</v>
      </c>
      <c r="E60">
        <v>1</v>
      </c>
      <c r="F60">
        <v>1</v>
      </c>
      <c r="G60" t="s">
        <v>37</v>
      </c>
      <c r="I60">
        <f t="shared" si="3"/>
        <v>0</v>
      </c>
      <c r="J60">
        <f t="shared" si="3"/>
        <v>1</v>
      </c>
      <c r="K60">
        <v>1</v>
      </c>
      <c r="M60">
        <f t="shared" si="1"/>
        <v>0</v>
      </c>
      <c r="N60">
        <f t="shared" si="2"/>
        <v>1</v>
      </c>
    </row>
    <row r="61" spans="1:14" x14ac:dyDescent="0.25">
      <c r="A61">
        <v>108</v>
      </c>
      <c r="B61" t="s">
        <v>6</v>
      </c>
      <c r="C61" t="s">
        <v>291</v>
      </c>
      <c r="D61">
        <v>1</v>
      </c>
      <c r="E61">
        <v>1</v>
      </c>
      <c r="F61">
        <v>0</v>
      </c>
      <c r="I61">
        <f t="shared" si="3"/>
        <v>1</v>
      </c>
      <c r="J61">
        <f t="shared" si="3"/>
        <v>0</v>
      </c>
      <c r="K61">
        <v>1</v>
      </c>
      <c r="M61">
        <f t="shared" si="1"/>
        <v>1</v>
      </c>
      <c r="N61">
        <f t="shared" si="2"/>
        <v>0</v>
      </c>
    </row>
    <row r="62" spans="1:14" x14ac:dyDescent="0.25">
      <c r="A62">
        <v>109</v>
      </c>
      <c r="B62" t="s">
        <v>7</v>
      </c>
      <c r="C62" t="s">
        <v>493</v>
      </c>
      <c r="D62">
        <v>4</v>
      </c>
      <c r="E62">
        <v>0</v>
      </c>
      <c r="F62">
        <v>0</v>
      </c>
      <c r="G62" t="s">
        <v>519</v>
      </c>
      <c r="I62">
        <f t="shared" si="3"/>
        <v>0</v>
      </c>
      <c r="J62">
        <f t="shared" si="3"/>
        <v>0</v>
      </c>
      <c r="K62">
        <v>1</v>
      </c>
      <c r="M62">
        <f t="shared" si="1"/>
        <v>0</v>
      </c>
      <c r="N62">
        <f t="shared" si="2"/>
        <v>0</v>
      </c>
    </row>
    <row r="63" spans="1:14" x14ac:dyDescent="0.25">
      <c r="A63">
        <v>110</v>
      </c>
      <c r="B63" t="s">
        <v>6</v>
      </c>
      <c r="C63" t="s">
        <v>497</v>
      </c>
      <c r="D63">
        <v>2</v>
      </c>
      <c r="E63">
        <v>0</v>
      </c>
      <c r="F63">
        <v>0</v>
      </c>
      <c r="G63" s="2" t="s">
        <v>520</v>
      </c>
      <c r="I63">
        <f t="shared" si="3"/>
        <v>0</v>
      </c>
      <c r="J63">
        <f t="shared" si="3"/>
        <v>0</v>
      </c>
      <c r="K63">
        <v>1</v>
      </c>
      <c r="M63">
        <f t="shared" si="1"/>
        <v>0</v>
      </c>
      <c r="N63">
        <f t="shared" si="2"/>
        <v>0</v>
      </c>
    </row>
    <row r="64" spans="1:14" x14ac:dyDescent="0.25">
      <c r="A64">
        <v>111</v>
      </c>
      <c r="B64" t="s">
        <v>7</v>
      </c>
      <c r="C64" t="s">
        <v>521</v>
      </c>
      <c r="D64">
        <v>1</v>
      </c>
      <c r="E64">
        <v>1</v>
      </c>
      <c r="F64">
        <v>1</v>
      </c>
      <c r="G64" t="s">
        <v>67</v>
      </c>
      <c r="I64">
        <f t="shared" si="3"/>
        <v>0</v>
      </c>
      <c r="J64">
        <f t="shared" si="3"/>
        <v>1</v>
      </c>
      <c r="K64">
        <v>1</v>
      </c>
      <c r="M64">
        <f t="shared" si="1"/>
        <v>0</v>
      </c>
      <c r="N64">
        <f t="shared" si="2"/>
        <v>1</v>
      </c>
    </row>
    <row r="65" spans="1:14" x14ac:dyDescent="0.25">
      <c r="A65">
        <v>112</v>
      </c>
      <c r="B65" t="s">
        <v>6</v>
      </c>
      <c r="C65" t="s">
        <v>9</v>
      </c>
      <c r="D65">
        <v>1</v>
      </c>
      <c r="E65">
        <v>1</v>
      </c>
      <c r="F65">
        <v>0</v>
      </c>
      <c r="I65">
        <f t="shared" si="3"/>
        <v>1</v>
      </c>
      <c r="J65">
        <f t="shared" si="3"/>
        <v>0</v>
      </c>
      <c r="K65">
        <v>1</v>
      </c>
      <c r="M65">
        <f t="shared" si="1"/>
        <v>1</v>
      </c>
      <c r="N65">
        <f t="shared" si="2"/>
        <v>0</v>
      </c>
    </row>
    <row r="66" spans="1:14" x14ac:dyDescent="0.25">
      <c r="A66">
        <v>113</v>
      </c>
      <c r="B66" t="s">
        <v>7</v>
      </c>
      <c r="C66" t="s">
        <v>522</v>
      </c>
      <c r="D66">
        <v>3</v>
      </c>
      <c r="E66">
        <v>1</v>
      </c>
      <c r="F66">
        <v>0</v>
      </c>
      <c r="I66">
        <f t="shared" si="3"/>
        <v>0</v>
      </c>
      <c r="J66">
        <f t="shared" si="3"/>
        <v>1</v>
      </c>
      <c r="K66">
        <v>1</v>
      </c>
      <c r="M66">
        <f t="shared" si="1"/>
        <v>0</v>
      </c>
      <c r="N66">
        <f t="shared" si="2"/>
        <v>0</v>
      </c>
    </row>
    <row r="67" spans="1:14" x14ac:dyDescent="0.25">
      <c r="A67">
        <v>114</v>
      </c>
      <c r="B67" t="s">
        <v>6</v>
      </c>
      <c r="C67" t="s">
        <v>53</v>
      </c>
      <c r="D67">
        <v>3</v>
      </c>
      <c r="E67">
        <v>1</v>
      </c>
      <c r="F67">
        <v>0</v>
      </c>
      <c r="I67">
        <f t="shared" si="3"/>
        <v>1</v>
      </c>
      <c r="J67">
        <f t="shared" si="3"/>
        <v>0</v>
      </c>
      <c r="K67">
        <v>1</v>
      </c>
      <c r="M67">
        <f t="shared" si="1"/>
        <v>0</v>
      </c>
      <c r="N67">
        <f t="shared" si="2"/>
        <v>0</v>
      </c>
    </row>
    <row r="68" spans="1:14" x14ac:dyDescent="0.25">
      <c r="A68">
        <v>115</v>
      </c>
      <c r="B68" t="s">
        <v>7</v>
      </c>
      <c r="C68" t="s">
        <v>24</v>
      </c>
      <c r="D68">
        <v>2</v>
      </c>
      <c r="E68">
        <v>1</v>
      </c>
      <c r="F68">
        <v>0</v>
      </c>
      <c r="G68" t="s">
        <v>524</v>
      </c>
      <c r="I68">
        <f t="shared" si="3"/>
        <v>0</v>
      </c>
      <c r="J68">
        <f t="shared" si="3"/>
        <v>1</v>
      </c>
      <c r="K68">
        <v>1</v>
      </c>
      <c r="M68">
        <f t="shared" ref="M68:M102" si="4">IF(AND($B68=M$2,D68=1), 1,0)</f>
        <v>0</v>
      </c>
      <c r="N68">
        <f t="shared" ref="N68:N102" si="5">IF(AND($B68=N$2,D68=1), 1,0)</f>
        <v>0</v>
      </c>
    </row>
    <row r="69" spans="1:14" x14ac:dyDescent="0.25">
      <c r="A69">
        <v>116</v>
      </c>
      <c r="B69" t="s">
        <v>6</v>
      </c>
      <c r="C69" t="s">
        <v>117</v>
      </c>
      <c r="E69">
        <v>0</v>
      </c>
      <c r="F69">
        <v>0</v>
      </c>
      <c r="G69" t="s">
        <v>525</v>
      </c>
      <c r="I69">
        <f t="shared" si="3"/>
        <v>0</v>
      </c>
      <c r="J69">
        <f t="shared" si="3"/>
        <v>0</v>
      </c>
      <c r="K69">
        <v>1</v>
      </c>
      <c r="M69">
        <f t="shared" si="4"/>
        <v>0</v>
      </c>
      <c r="N69">
        <f t="shared" si="5"/>
        <v>0</v>
      </c>
    </row>
    <row r="70" spans="1:14" x14ac:dyDescent="0.25">
      <c r="A70">
        <v>117</v>
      </c>
      <c r="B70" t="s">
        <v>7</v>
      </c>
      <c r="C70" t="s">
        <v>261</v>
      </c>
      <c r="D70">
        <v>1</v>
      </c>
      <c r="E70">
        <v>1</v>
      </c>
      <c r="F70">
        <v>0</v>
      </c>
      <c r="I70">
        <f t="shared" si="3"/>
        <v>0</v>
      </c>
      <c r="J70">
        <f t="shared" si="3"/>
        <v>1</v>
      </c>
      <c r="K70">
        <v>1</v>
      </c>
      <c r="M70">
        <f t="shared" si="4"/>
        <v>0</v>
      </c>
      <c r="N70">
        <f t="shared" si="5"/>
        <v>1</v>
      </c>
    </row>
    <row r="71" spans="1:14" x14ac:dyDescent="0.25">
      <c r="A71">
        <v>118</v>
      </c>
      <c r="B71" t="s">
        <v>6</v>
      </c>
      <c r="C71" t="s">
        <v>496</v>
      </c>
      <c r="D71">
        <v>1</v>
      </c>
      <c r="E71">
        <v>1</v>
      </c>
      <c r="F71">
        <v>0</v>
      </c>
      <c r="I71">
        <f t="shared" si="3"/>
        <v>1</v>
      </c>
      <c r="J71">
        <f t="shared" si="3"/>
        <v>0</v>
      </c>
      <c r="K71">
        <v>1</v>
      </c>
      <c r="M71">
        <f t="shared" si="4"/>
        <v>1</v>
      </c>
      <c r="N71">
        <f t="shared" si="5"/>
        <v>0</v>
      </c>
    </row>
    <row r="72" spans="1:14" x14ac:dyDescent="0.25">
      <c r="A72">
        <v>119</v>
      </c>
      <c r="B72" t="s">
        <v>7</v>
      </c>
      <c r="C72" t="s">
        <v>380</v>
      </c>
      <c r="D72">
        <v>1</v>
      </c>
      <c r="E72">
        <v>1</v>
      </c>
      <c r="F72">
        <v>1</v>
      </c>
      <c r="G72" t="s">
        <v>37</v>
      </c>
      <c r="I72">
        <f t="shared" si="3"/>
        <v>0</v>
      </c>
      <c r="J72">
        <f t="shared" si="3"/>
        <v>1</v>
      </c>
      <c r="K72">
        <v>1</v>
      </c>
      <c r="M72">
        <f t="shared" si="4"/>
        <v>0</v>
      </c>
      <c r="N72">
        <f t="shared" si="5"/>
        <v>1</v>
      </c>
    </row>
    <row r="73" spans="1:14" x14ac:dyDescent="0.25">
      <c r="A73">
        <v>120</v>
      </c>
      <c r="B73" t="s">
        <v>6</v>
      </c>
      <c r="C73" t="s">
        <v>353</v>
      </c>
      <c r="D73">
        <v>5</v>
      </c>
      <c r="E73">
        <v>0</v>
      </c>
      <c r="F73">
        <v>0</v>
      </c>
      <c r="G73" t="s">
        <v>526</v>
      </c>
      <c r="I73">
        <f t="shared" si="3"/>
        <v>0</v>
      </c>
      <c r="J73">
        <f t="shared" si="3"/>
        <v>0</v>
      </c>
      <c r="K73">
        <v>1</v>
      </c>
      <c r="M73">
        <f t="shared" si="4"/>
        <v>0</v>
      </c>
      <c r="N73">
        <f t="shared" si="5"/>
        <v>0</v>
      </c>
    </row>
    <row r="74" spans="1:14" x14ac:dyDescent="0.25">
      <c r="A74">
        <v>121</v>
      </c>
      <c r="B74" t="s">
        <v>7</v>
      </c>
      <c r="C74" t="s">
        <v>138</v>
      </c>
      <c r="D74">
        <v>6</v>
      </c>
      <c r="E74">
        <v>0</v>
      </c>
      <c r="F74">
        <v>0</v>
      </c>
      <c r="I74">
        <f t="shared" si="3"/>
        <v>0</v>
      </c>
      <c r="J74">
        <f t="shared" si="3"/>
        <v>0</v>
      </c>
      <c r="K74">
        <v>1</v>
      </c>
      <c r="M74">
        <f t="shared" si="4"/>
        <v>0</v>
      </c>
      <c r="N74">
        <f t="shared" si="5"/>
        <v>0</v>
      </c>
    </row>
    <row r="75" spans="1:14" x14ac:dyDescent="0.25">
      <c r="A75">
        <v>122</v>
      </c>
      <c r="B75" t="s">
        <v>6</v>
      </c>
      <c r="C75" t="s">
        <v>208</v>
      </c>
      <c r="D75">
        <v>8</v>
      </c>
      <c r="E75">
        <v>0</v>
      </c>
      <c r="F75">
        <v>0</v>
      </c>
      <c r="G75" s="2"/>
      <c r="I75">
        <f t="shared" si="3"/>
        <v>0</v>
      </c>
      <c r="J75">
        <f t="shared" si="3"/>
        <v>0</v>
      </c>
      <c r="K75">
        <v>1</v>
      </c>
      <c r="M75">
        <f t="shared" si="4"/>
        <v>0</v>
      </c>
      <c r="N75">
        <f t="shared" si="5"/>
        <v>0</v>
      </c>
    </row>
    <row r="76" spans="1:14" x14ac:dyDescent="0.25">
      <c r="A76">
        <v>123</v>
      </c>
      <c r="B76" t="s">
        <v>7</v>
      </c>
      <c r="C76" t="s">
        <v>134</v>
      </c>
      <c r="D76">
        <v>1</v>
      </c>
      <c r="E76">
        <v>1</v>
      </c>
      <c r="F76">
        <v>0</v>
      </c>
      <c r="G76" t="s">
        <v>527</v>
      </c>
      <c r="I76">
        <f t="shared" si="3"/>
        <v>0</v>
      </c>
      <c r="J76">
        <f t="shared" si="3"/>
        <v>1</v>
      </c>
      <c r="K76">
        <v>1</v>
      </c>
      <c r="M76">
        <f t="shared" si="4"/>
        <v>0</v>
      </c>
      <c r="N76">
        <f t="shared" si="5"/>
        <v>1</v>
      </c>
    </row>
    <row r="77" spans="1:14" x14ac:dyDescent="0.25">
      <c r="A77">
        <v>124</v>
      </c>
      <c r="B77" t="s">
        <v>6</v>
      </c>
      <c r="C77" t="s">
        <v>322</v>
      </c>
      <c r="D77">
        <v>8</v>
      </c>
      <c r="E77">
        <v>0</v>
      </c>
      <c r="F77">
        <v>0</v>
      </c>
      <c r="I77">
        <f t="shared" si="3"/>
        <v>0</v>
      </c>
      <c r="J77">
        <f t="shared" si="3"/>
        <v>0</v>
      </c>
      <c r="K77">
        <v>1</v>
      </c>
      <c r="M77">
        <f t="shared" si="4"/>
        <v>0</v>
      </c>
      <c r="N77">
        <f t="shared" si="5"/>
        <v>0</v>
      </c>
    </row>
    <row r="78" spans="1:14" x14ac:dyDescent="0.25">
      <c r="A78">
        <v>125</v>
      </c>
      <c r="B78" t="s">
        <v>7</v>
      </c>
      <c r="C78" t="s">
        <v>498</v>
      </c>
      <c r="D78">
        <v>2</v>
      </c>
      <c r="E78">
        <v>1</v>
      </c>
      <c r="F78">
        <v>0</v>
      </c>
      <c r="G78" s="1"/>
      <c r="I78">
        <f t="shared" si="3"/>
        <v>0</v>
      </c>
      <c r="J78">
        <f t="shared" si="3"/>
        <v>1</v>
      </c>
      <c r="K78">
        <v>1</v>
      </c>
      <c r="M78">
        <f t="shared" si="4"/>
        <v>0</v>
      </c>
      <c r="N78">
        <f t="shared" si="5"/>
        <v>0</v>
      </c>
    </row>
    <row r="79" spans="1:14" x14ac:dyDescent="0.25">
      <c r="A79">
        <v>126</v>
      </c>
      <c r="B79" t="s">
        <v>6</v>
      </c>
      <c r="C79" t="s">
        <v>523</v>
      </c>
      <c r="D79">
        <v>2</v>
      </c>
      <c r="E79">
        <v>0</v>
      </c>
      <c r="F79">
        <v>0</v>
      </c>
      <c r="G79">
        <v>-7</v>
      </c>
      <c r="I79">
        <f t="shared" si="3"/>
        <v>0</v>
      </c>
      <c r="J79">
        <f t="shared" si="3"/>
        <v>0</v>
      </c>
      <c r="K79">
        <v>1</v>
      </c>
      <c r="M79">
        <f t="shared" si="4"/>
        <v>0</v>
      </c>
      <c r="N79">
        <f t="shared" si="5"/>
        <v>0</v>
      </c>
    </row>
    <row r="80" spans="1:14" x14ac:dyDescent="0.25">
      <c r="A80">
        <v>127</v>
      </c>
      <c r="B80" t="s">
        <v>7</v>
      </c>
      <c r="C80" t="s">
        <v>468</v>
      </c>
      <c r="D80">
        <v>1</v>
      </c>
      <c r="E80">
        <v>1</v>
      </c>
      <c r="F80">
        <v>0</v>
      </c>
      <c r="I80">
        <f t="shared" si="3"/>
        <v>0</v>
      </c>
      <c r="J80">
        <f t="shared" si="3"/>
        <v>1</v>
      </c>
      <c r="K80">
        <v>1</v>
      </c>
      <c r="M80">
        <f t="shared" si="4"/>
        <v>0</v>
      </c>
      <c r="N80">
        <f t="shared" si="5"/>
        <v>1</v>
      </c>
    </row>
    <row r="81" spans="1:14" x14ac:dyDescent="0.25">
      <c r="A81">
        <v>128</v>
      </c>
      <c r="B81" t="s">
        <v>6</v>
      </c>
      <c r="C81" t="s">
        <v>135</v>
      </c>
      <c r="D81">
        <v>3</v>
      </c>
      <c r="E81">
        <v>0</v>
      </c>
      <c r="F81">
        <v>0</v>
      </c>
      <c r="G81" s="2">
        <v>-0.08</v>
      </c>
      <c r="I81">
        <f t="shared" si="3"/>
        <v>0</v>
      </c>
      <c r="J81">
        <f t="shared" si="3"/>
        <v>0</v>
      </c>
      <c r="K81">
        <v>1</v>
      </c>
      <c r="M81">
        <f t="shared" si="4"/>
        <v>0</v>
      </c>
      <c r="N81">
        <f t="shared" si="5"/>
        <v>0</v>
      </c>
    </row>
    <row r="82" spans="1:14" x14ac:dyDescent="0.25">
      <c r="A82">
        <v>129</v>
      </c>
      <c r="B82" t="s">
        <v>7</v>
      </c>
      <c r="C82" t="s">
        <v>122</v>
      </c>
      <c r="D82">
        <v>1</v>
      </c>
      <c r="E82">
        <v>1</v>
      </c>
      <c r="F82">
        <v>0</v>
      </c>
      <c r="I82">
        <f t="shared" si="3"/>
        <v>0</v>
      </c>
      <c r="J82">
        <f t="shared" si="3"/>
        <v>1</v>
      </c>
      <c r="K82">
        <v>1</v>
      </c>
      <c r="M82">
        <f t="shared" si="4"/>
        <v>0</v>
      </c>
      <c r="N82">
        <f t="shared" si="5"/>
        <v>1</v>
      </c>
    </row>
    <row r="83" spans="1:14" x14ac:dyDescent="0.25">
      <c r="A83">
        <v>130</v>
      </c>
      <c r="B83" t="s">
        <v>6</v>
      </c>
      <c r="C83" t="s">
        <v>128</v>
      </c>
      <c r="D83">
        <v>1</v>
      </c>
      <c r="E83">
        <v>1</v>
      </c>
      <c r="F83">
        <v>1</v>
      </c>
      <c r="I83">
        <f t="shared" si="3"/>
        <v>1</v>
      </c>
      <c r="J83">
        <f t="shared" si="3"/>
        <v>0</v>
      </c>
      <c r="K83">
        <v>1</v>
      </c>
      <c r="M83">
        <f t="shared" si="4"/>
        <v>1</v>
      </c>
      <c r="N83">
        <f t="shared" si="5"/>
        <v>0</v>
      </c>
    </row>
    <row r="84" spans="1:14" x14ac:dyDescent="0.25">
      <c r="A84">
        <v>131</v>
      </c>
      <c r="B84" t="s">
        <v>7</v>
      </c>
      <c r="C84" t="s">
        <v>127</v>
      </c>
      <c r="D84">
        <v>1</v>
      </c>
      <c r="E84">
        <v>1</v>
      </c>
      <c r="F84">
        <v>1</v>
      </c>
      <c r="I84">
        <f t="shared" si="3"/>
        <v>0</v>
      </c>
      <c r="J84">
        <f t="shared" si="3"/>
        <v>1</v>
      </c>
      <c r="K84">
        <v>1</v>
      </c>
      <c r="M84">
        <f t="shared" si="4"/>
        <v>0</v>
      </c>
      <c r="N84">
        <f t="shared" si="5"/>
        <v>1</v>
      </c>
    </row>
    <row r="85" spans="1:14" x14ac:dyDescent="0.25">
      <c r="A85">
        <v>132</v>
      </c>
      <c r="B85" t="s">
        <v>6</v>
      </c>
      <c r="C85" t="s">
        <v>142</v>
      </c>
      <c r="D85">
        <v>1</v>
      </c>
      <c r="E85">
        <v>1</v>
      </c>
      <c r="F85">
        <v>0</v>
      </c>
      <c r="I85">
        <f t="shared" si="3"/>
        <v>1</v>
      </c>
      <c r="J85">
        <f t="shared" si="3"/>
        <v>0</v>
      </c>
      <c r="K85">
        <v>1</v>
      </c>
      <c r="M85">
        <f t="shared" si="4"/>
        <v>1</v>
      </c>
      <c r="N85">
        <f t="shared" si="5"/>
        <v>0</v>
      </c>
    </row>
    <row r="86" spans="1:14" x14ac:dyDescent="0.25">
      <c r="A86">
        <v>133</v>
      </c>
      <c r="B86" t="s">
        <v>7</v>
      </c>
      <c r="C86" t="s">
        <v>143</v>
      </c>
      <c r="D86">
        <v>2</v>
      </c>
      <c r="E86">
        <v>0</v>
      </c>
      <c r="F86">
        <v>0</v>
      </c>
      <c r="G86" s="1" t="s">
        <v>528</v>
      </c>
      <c r="I86">
        <f t="shared" si="3"/>
        <v>0</v>
      </c>
      <c r="J86">
        <f t="shared" si="3"/>
        <v>0</v>
      </c>
      <c r="K86">
        <v>1</v>
      </c>
      <c r="M86">
        <f t="shared" si="4"/>
        <v>0</v>
      </c>
      <c r="N86">
        <f t="shared" si="5"/>
        <v>0</v>
      </c>
    </row>
    <row r="87" spans="1:14" x14ac:dyDescent="0.25">
      <c r="A87">
        <v>134</v>
      </c>
      <c r="B87" t="s">
        <v>6</v>
      </c>
      <c r="C87" t="s">
        <v>146</v>
      </c>
      <c r="D87">
        <v>1</v>
      </c>
      <c r="E87">
        <v>1</v>
      </c>
      <c r="F87">
        <v>0</v>
      </c>
      <c r="G87" t="s">
        <v>26</v>
      </c>
      <c r="I87">
        <f t="shared" si="3"/>
        <v>1</v>
      </c>
      <c r="J87">
        <f t="shared" si="3"/>
        <v>0</v>
      </c>
      <c r="K87">
        <v>1</v>
      </c>
      <c r="M87">
        <f t="shared" si="4"/>
        <v>1</v>
      </c>
      <c r="N87">
        <f t="shared" si="5"/>
        <v>0</v>
      </c>
    </row>
    <row r="88" spans="1:14" x14ac:dyDescent="0.25">
      <c r="A88">
        <v>135</v>
      </c>
      <c r="B88" t="s">
        <v>7</v>
      </c>
      <c r="C88" t="s">
        <v>114</v>
      </c>
      <c r="D88">
        <v>1</v>
      </c>
      <c r="E88">
        <v>1</v>
      </c>
      <c r="F88">
        <v>0</v>
      </c>
      <c r="I88">
        <f t="shared" si="3"/>
        <v>0</v>
      </c>
      <c r="J88">
        <f t="shared" si="3"/>
        <v>1</v>
      </c>
      <c r="K88">
        <v>1</v>
      </c>
      <c r="M88">
        <f t="shared" si="4"/>
        <v>0</v>
      </c>
      <c r="N88">
        <f t="shared" si="5"/>
        <v>1</v>
      </c>
    </row>
    <row r="89" spans="1:14" x14ac:dyDescent="0.25">
      <c r="A89">
        <v>136</v>
      </c>
      <c r="B89" t="s">
        <v>6</v>
      </c>
      <c r="C89" t="s">
        <v>115</v>
      </c>
      <c r="D89">
        <v>1</v>
      </c>
      <c r="E89">
        <v>1</v>
      </c>
      <c r="F89">
        <v>1</v>
      </c>
      <c r="I89">
        <f t="shared" si="3"/>
        <v>1</v>
      </c>
      <c r="J89">
        <f t="shared" si="3"/>
        <v>0</v>
      </c>
      <c r="K89">
        <v>1</v>
      </c>
      <c r="M89">
        <f t="shared" si="4"/>
        <v>1</v>
      </c>
      <c r="N89">
        <f t="shared" si="5"/>
        <v>0</v>
      </c>
    </row>
    <row r="90" spans="1:14" x14ac:dyDescent="0.25">
      <c r="A90">
        <v>137</v>
      </c>
      <c r="B90" t="s">
        <v>7</v>
      </c>
      <c r="C90" t="s">
        <v>113</v>
      </c>
      <c r="D90">
        <v>1</v>
      </c>
      <c r="E90">
        <v>1</v>
      </c>
      <c r="F90">
        <v>0</v>
      </c>
      <c r="I90">
        <f t="shared" si="3"/>
        <v>0</v>
      </c>
      <c r="J90">
        <f t="shared" si="3"/>
        <v>1</v>
      </c>
      <c r="K90">
        <v>1</v>
      </c>
      <c r="M90">
        <f t="shared" si="4"/>
        <v>0</v>
      </c>
      <c r="N90">
        <f t="shared" si="5"/>
        <v>1</v>
      </c>
    </row>
    <row r="91" spans="1:14" x14ac:dyDescent="0.25">
      <c r="A91">
        <v>138</v>
      </c>
      <c r="B91" t="s">
        <v>6</v>
      </c>
      <c r="C91" t="s">
        <v>87</v>
      </c>
      <c r="D91">
        <v>5</v>
      </c>
      <c r="E91">
        <v>0</v>
      </c>
      <c r="F91">
        <v>0</v>
      </c>
      <c r="I91">
        <f t="shared" si="3"/>
        <v>0</v>
      </c>
      <c r="J91">
        <f t="shared" si="3"/>
        <v>0</v>
      </c>
      <c r="K91">
        <v>1</v>
      </c>
      <c r="M91">
        <f t="shared" si="4"/>
        <v>0</v>
      </c>
      <c r="N91">
        <f t="shared" si="5"/>
        <v>0</v>
      </c>
    </row>
    <row r="92" spans="1:14" x14ac:dyDescent="0.25">
      <c r="A92">
        <v>139</v>
      </c>
      <c r="B92" t="s">
        <v>7</v>
      </c>
      <c r="C92" t="s">
        <v>415</v>
      </c>
      <c r="E92">
        <v>0</v>
      </c>
      <c r="F92">
        <v>0</v>
      </c>
      <c r="I92">
        <f t="shared" si="3"/>
        <v>0</v>
      </c>
      <c r="J92">
        <f t="shared" si="3"/>
        <v>0</v>
      </c>
      <c r="K92">
        <v>1</v>
      </c>
      <c r="M92">
        <f t="shared" si="4"/>
        <v>0</v>
      </c>
      <c r="N92">
        <f t="shared" si="5"/>
        <v>0</v>
      </c>
    </row>
    <row r="93" spans="1:14" x14ac:dyDescent="0.25">
      <c r="A93">
        <v>140</v>
      </c>
      <c r="B93" t="s">
        <v>6</v>
      </c>
      <c r="C93" t="s">
        <v>45</v>
      </c>
      <c r="D93">
        <v>6</v>
      </c>
      <c r="E93">
        <v>0</v>
      </c>
      <c r="F93">
        <v>0</v>
      </c>
      <c r="G93" t="s">
        <v>530</v>
      </c>
      <c r="I93">
        <f t="shared" si="3"/>
        <v>0</v>
      </c>
      <c r="J93">
        <f t="shared" si="3"/>
        <v>0</v>
      </c>
      <c r="K93">
        <v>1</v>
      </c>
      <c r="M93">
        <f t="shared" si="4"/>
        <v>0</v>
      </c>
      <c r="N93">
        <f t="shared" si="5"/>
        <v>0</v>
      </c>
    </row>
    <row r="94" spans="1:14" x14ac:dyDescent="0.25">
      <c r="A94">
        <v>141</v>
      </c>
      <c r="B94" t="s">
        <v>7</v>
      </c>
      <c r="C94" t="s">
        <v>118</v>
      </c>
      <c r="D94">
        <v>6</v>
      </c>
      <c r="E94">
        <v>0</v>
      </c>
      <c r="F94">
        <v>0</v>
      </c>
      <c r="I94">
        <f t="shared" si="3"/>
        <v>0</v>
      </c>
      <c r="J94">
        <f t="shared" si="3"/>
        <v>0</v>
      </c>
      <c r="K94">
        <v>1</v>
      </c>
      <c r="M94">
        <f t="shared" si="4"/>
        <v>0</v>
      </c>
      <c r="N94">
        <f t="shared" si="5"/>
        <v>0</v>
      </c>
    </row>
    <row r="95" spans="1:14" x14ac:dyDescent="0.25">
      <c r="A95">
        <v>142</v>
      </c>
      <c r="B95" t="s">
        <v>6</v>
      </c>
      <c r="C95" t="s">
        <v>529</v>
      </c>
      <c r="D95">
        <v>1</v>
      </c>
      <c r="E95">
        <v>1</v>
      </c>
      <c r="F95">
        <v>0</v>
      </c>
      <c r="I95">
        <f t="shared" si="3"/>
        <v>1</v>
      </c>
      <c r="J95">
        <f t="shared" si="3"/>
        <v>0</v>
      </c>
      <c r="K95">
        <v>1</v>
      </c>
      <c r="M95">
        <f t="shared" si="4"/>
        <v>1</v>
      </c>
      <c r="N95">
        <f t="shared" si="5"/>
        <v>0</v>
      </c>
    </row>
    <row r="96" spans="1:14" x14ac:dyDescent="0.25">
      <c r="A96">
        <v>143</v>
      </c>
      <c r="B96" t="s">
        <v>7</v>
      </c>
      <c r="C96" t="s">
        <v>279</v>
      </c>
      <c r="D96">
        <v>2</v>
      </c>
      <c r="E96">
        <v>1</v>
      </c>
      <c r="F96">
        <v>0</v>
      </c>
      <c r="G96" t="s">
        <v>531</v>
      </c>
      <c r="I96">
        <f t="shared" si="3"/>
        <v>0</v>
      </c>
      <c r="J96">
        <f t="shared" si="3"/>
        <v>1</v>
      </c>
      <c r="K96">
        <v>1</v>
      </c>
      <c r="M96">
        <f t="shared" si="4"/>
        <v>0</v>
      </c>
      <c r="N96">
        <f t="shared" si="5"/>
        <v>0</v>
      </c>
    </row>
    <row r="97" spans="1:14" x14ac:dyDescent="0.25">
      <c r="A97">
        <v>144</v>
      </c>
      <c r="B97" t="s">
        <v>6</v>
      </c>
      <c r="C97" t="s">
        <v>56</v>
      </c>
      <c r="D97">
        <v>5</v>
      </c>
      <c r="E97">
        <v>0</v>
      </c>
      <c r="F97">
        <v>0</v>
      </c>
      <c r="G97" t="s">
        <v>532</v>
      </c>
      <c r="I97">
        <f t="shared" si="3"/>
        <v>0</v>
      </c>
      <c r="J97">
        <f t="shared" si="3"/>
        <v>0</v>
      </c>
      <c r="K97">
        <v>1</v>
      </c>
      <c r="M97">
        <f t="shared" si="4"/>
        <v>0</v>
      </c>
      <c r="N97">
        <f t="shared" si="5"/>
        <v>0</v>
      </c>
    </row>
    <row r="98" spans="1:14" x14ac:dyDescent="0.25">
      <c r="A98">
        <v>145</v>
      </c>
      <c r="B98" t="s">
        <v>7</v>
      </c>
      <c r="C98" t="s">
        <v>23</v>
      </c>
      <c r="D98">
        <v>2</v>
      </c>
      <c r="E98">
        <v>1</v>
      </c>
      <c r="F98">
        <v>0</v>
      </c>
      <c r="G98" s="2" t="s">
        <v>533</v>
      </c>
      <c r="I98">
        <f t="shared" si="3"/>
        <v>0</v>
      </c>
      <c r="J98">
        <f t="shared" si="3"/>
        <v>1</v>
      </c>
      <c r="K98">
        <v>1</v>
      </c>
      <c r="M98">
        <f t="shared" si="4"/>
        <v>0</v>
      </c>
      <c r="N98">
        <f t="shared" si="5"/>
        <v>0</v>
      </c>
    </row>
    <row r="99" spans="1:14" x14ac:dyDescent="0.25">
      <c r="A99">
        <v>146</v>
      </c>
      <c r="B99" t="s">
        <v>6</v>
      </c>
      <c r="C99" t="s">
        <v>183</v>
      </c>
      <c r="D99">
        <v>5</v>
      </c>
      <c r="E99">
        <v>0</v>
      </c>
      <c r="F99">
        <v>0</v>
      </c>
      <c r="I99">
        <f t="shared" si="3"/>
        <v>0</v>
      </c>
      <c r="J99">
        <f t="shared" si="3"/>
        <v>0</v>
      </c>
      <c r="K99">
        <v>1</v>
      </c>
      <c r="M99">
        <f t="shared" si="4"/>
        <v>0</v>
      </c>
      <c r="N99">
        <f t="shared" si="5"/>
        <v>0</v>
      </c>
    </row>
    <row r="100" spans="1:14" x14ac:dyDescent="0.25">
      <c r="A100">
        <v>147</v>
      </c>
      <c r="B100" t="s">
        <v>7</v>
      </c>
      <c r="C100" t="s">
        <v>174</v>
      </c>
      <c r="D100">
        <v>1</v>
      </c>
      <c r="E100">
        <v>1</v>
      </c>
      <c r="F100">
        <v>0</v>
      </c>
      <c r="G100" t="s">
        <v>534</v>
      </c>
      <c r="I100">
        <f t="shared" si="3"/>
        <v>0</v>
      </c>
      <c r="J100">
        <f t="shared" si="3"/>
        <v>1</v>
      </c>
      <c r="K100">
        <v>1</v>
      </c>
      <c r="M100">
        <f t="shared" si="4"/>
        <v>0</v>
      </c>
      <c r="N100">
        <f t="shared" si="5"/>
        <v>1</v>
      </c>
    </row>
    <row r="101" spans="1:14" x14ac:dyDescent="0.25">
      <c r="A101">
        <v>148</v>
      </c>
      <c r="B101" t="s">
        <v>6</v>
      </c>
      <c r="C101" t="s">
        <v>185</v>
      </c>
      <c r="D101">
        <v>1</v>
      </c>
      <c r="E101">
        <v>1</v>
      </c>
      <c r="F101">
        <v>0</v>
      </c>
      <c r="I101">
        <f t="shared" si="3"/>
        <v>1</v>
      </c>
      <c r="J101">
        <f t="shared" si="3"/>
        <v>0</v>
      </c>
      <c r="K101">
        <v>1</v>
      </c>
      <c r="M101">
        <f t="shared" si="4"/>
        <v>1</v>
      </c>
      <c r="N101">
        <f t="shared" si="5"/>
        <v>0</v>
      </c>
    </row>
    <row r="102" spans="1:14" x14ac:dyDescent="0.25">
      <c r="A102">
        <v>149</v>
      </c>
      <c r="B102" t="s">
        <v>7</v>
      </c>
      <c r="C102" t="s">
        <v>168</v>
      </c>
      <c r="D102">
        <v>1</v>
      </c>
      <c r="E102">
        <v>1</v>
      </c>
      <c r="F102">
        <v>1</v>
      </c>
      <c r="G102" t="s">
        <v>46</v>
      </c>
      <c r="I102">
        <f t="shared" si="3"/>
        <v>0</v>
      </c>
      <c r="J102">
        <f t="shared" si="3"/>
        <v>1</v>
      </c>
      <c r="K102">
        <v>1</v>
      </c>
      <c r="M102">
        <f t="shared" si="4"/>
        <v>0</v>
      </c>
      <c r="N102">
        <f t="shared" si="5"/>
        <v>1</v>
      </c>
    </row>
    <row r="104" spans="1:14" x14ac:dyDescent="0.25">
      <c r="K104">
        <f>SUM(K3:K102)</f>
        <v>100</v>
      </c>
    </row>
    <row r="105" spans="1:14" x14ac:dyDescent="0.25">
      <c r="I105">
        <f>SUM(I3:I102)</f>
        <v>33</v>
      </c>
      <c r="J105">
        <f>SUM(J3:J102)</f>
        <v>37</v>
      </c>
      <c r="K105">
        <f>K104/2</f>
        <v>50</v>
      </c>
      <c r="M105">
        <f>SUM(M3:M104)</f>
        <v>24</v>
      </c>
      <c r="N105">
        <f>SUM(N3:N104)</f>
        <v>20</v>
      </c>
    </row>
    <row r="106" spans="1:14" x14ac:dyDescent="0.25">
      <c r="I106" s="2">
        <f>I105/(K104/2)</f>
        <v>0.66</v>
      </c>
      <c r="J106" s="2">
        <f>J105/(K104/2)</f>
        <v>0.74</v>
      </c>
      <c r="M106" s="2">
        <f>M105/(K104/2)</f>
        <v>0.48</v>
      </c>
      <c r="N106" s="2">
        <f>N105/(K104/2)</f>
        <v>0.4</v>
      </c>
    </row>
  </sheetData>
  <pageMargins left="0.75" right="0.75" top="1" bottom="1" header="0.5" footer="0.5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06"/>
  <sheetViews>
    <sheetView topLeftCell="E81" workbookViewId="0">
      <selection activeCell="D110" sqref="D110"/>
    </sheetView>
  </sheetViews>
  <sheetFormatPr defaultRowHeight="13.2" x14ac:dyDescent="0.25"/>
  <cols>
    <col min="4" max="4" width="14.33203125" customWidth="1"/>
    <col min="9" max="9" width="9.33203125" bestFit="1" customWidth="1"/>
  </cols>
  <sheetData>
    <row r="1" spans="1:14" x14ac:dyDescent="0.25">
      <c r="A1" t="s">
        <v>457</v>
      </c>
      <c r="G1" t="s">
        <v>221</v>
      </c>
      <c r="M1" t="s">
        <v>159</v>
      </c>
    </row>
    <row r="2" spans="1:14" x14ac:dyDescent="0.25">
      <c r="A2" t="s">
        <v>0</v>
      </c>
      <c r="B2" t="s">
        <v>1</v>
      </c>
      <c r="C2" t="s">
        <v>2</v>
      </c>
      <c r="D2" t="s">
        <v>3</v>
      </c>
      <c r="E2" t="s">
        <v>4</v>
      </c>
      <c r="F2" t="s">
        <v>22</v>
      </c>
      <c r="G2" t="s">
        <v>5</v>
      </c>
      <c r="I2" t="s">
        <v>6</v>
      </c>
      <c r="J2" t="s">
        <v>7</v>
      </c>
      <c r="M2" t="s">
        <v>6</v>
      </c>
      <c r="N2" t="s">
        <v>7</v>
      </c>
    </row>
    <row r="3" spans="1:14" x14ac:dyDescent="0.25">
      <c r="A3">
        <v>50</v>
      </c>
      <c r="B3" t="s">
        <v>6</v>
      </c>
      <c r="C3" t="s">
        <v>203</v>
      </c>
      <c r="D3">
        <v>2</v>
      </c>
      <c r="E3">
        <v>1</v>
      </c>
      <c r="F3">
        <v>0</v>
      </c>
      <c r="G3" s="1" t="s">
        <v>459</v>
      </c>
      <c r="I3">
        <f t="shared" ref="I3:J42" si="0">IF($B3=I$2, $E3,0)</f>
        <v>1</v>
      </c>
      <c r="J3">
        <f t="shared" si="0"/>
        <v>0</v>
      </c>
      <c r="K3">
        <v>1</v>
      </c>
      <c r="M3">
        <f>IF(AND($B3=M$2,D3=1), 1,0)</f>
        <v>0</v>
      </c>
      <c r="N3">
        <f>IF(AND($B3=N$2,D3=1), 1,0)</f>
        <v>0</v>
      </c>
    </row>
    <row r="4" spans="1:14" x14ac:dyDescent="0.25">
      <c r="A4">
        <v>51</v>
      </c>
      <c r="B4" t="s">
        <v>7</v>
      </c>
      <c r="C4" t="s">
        <v>202</v>
      </c>
      <c r="D4">
        <v>1</v>
      </c>
      <c r="E4">
        <v>1</v>
      </c>
      <c r="F4">
        <v>0</v>
      </c>
      <c r="I4">
        <f t="shared" si="0"/>
        <v>0</v>
      </c>
      <c r="J4">
        <f t="shared" si="0"/>
        <v>1</v>
      </c>
      <c r="K4">
        <v>1</v>
      </c>
      <c r="M4">
        <f t="shared" ref="M4:M67" si="1">IF(AND($B4=M$2,D4=1), 1,0)</f>
        <v>0</v>
      </c>
      <c r="N4">
        <f t="shared" ref="N4:N67" si="2">IF(AND($B4=N$2,D4=1), 1,0)</f>
        <v>1</v>
      </c>
    </row>
    <row r="5" spans="1:14" x14ac:dyDescent="0.25">
      <c r="A5">
        <v>52</v>
      </c>
      <c r="B5" t="s">
        <v>6</v>
      </c>
      <c r="C5" t="s">
        <v>208</v>
      </c>
      <c r="D5">
        <v>2</v>
      </c>
      <c r="E5">
        <v>1</v>
      </c>
      <c r="F5">
        <v>0</v>
      </c>
      <c r="G5" s="1" t="s">
        <v>465</v>
      </c>
      <c r="I5">
        <f t="shared" si="0"/>
        <v>1</v>
      </c>
      <c r="J5">
        <f t="shared" si="0"/>
        <v>0</v>
      </c>
      <c r="K5">
        <v>1</v>
      </c>
      <c r="M5">
        <f t="shared" si="1"/>
        <v>0</v>
      </c>
      <c r="N5">
        <f t="shared" si="2"/>
        <v>0</v>
      </c>
    </row>
    <row r="6" spans="1:14" x14ac:dyDescent="0.25">
      <c r="A6">
        <v>53</v>
      </c>
      <c r="B6" t="s">
        <v>7</v>
      </c>
      <c r="C6" t="s">
        <v>458</v>
      </c>
      <c r="D6">
        <v>2</v>
      </c>
      <c r="E6">
        <v>1</v>
      </c>
      <c r="F6">
        <v>0</v>
      </c>
      <c r="I6">
        <f t="shared" si="0"/>
        <v>0</v>
      </c>
      <c r="J6">
        <f t="shared" si="0"/>
        <v>1</v>
      </c>
      <c r="K6">
        <v>1</v>
      </c>
      <c r="M6">
        <f t="shared" si="1"/>
        <v>0</v>
      </c>
      <c r="N6">
        <f t="shared" si="2"/>
        <v>0</v>
      </c>
    </row>
    <row r="7" spans="1:14" x14ac:dyDescent="0.25">
      <c r="A7">
        <v>54</v>
      </c>
      <c r="B7" t="s">
        <v>6</v>
      </c>
      <c r="C7" t="s">
        <v>204</v>
      </c>
      <c r="D7">
        <v>1</v>
      </c>
      <c r="E7">
        <v>1</v>
      </c>
      <c r="F7">
        <v>0</v>
      </c>
      <c r="G7" s="1"/>
      <c r="I7">
        <f t="shared" si="0"/>
        <v>1</v>
      </c>
      <c r="J7">
        <f t="shared" si="0"/>
        <v>0</v>
      </c>
      <c r="K7">
        <v>1</v>
      </c>
      <c r="M7">
        <f t="shared" si="1"/>
        <v>1</v>
      </c>
      <c r="N7">
        <f t="shared" si="2"/>
        <v>0</v>
      </c>
    </row>
    <row r="8" spans="1:14" x14ac:dyDescent="0.25">
      <c r="A8">
        <v>55</v>
      </c>
      <c r="B8" t="s">
        <v>7</v>
      </c>
      <c r="C8" t="s">
        <v>85</v>
      </c>
      <c r="D8">
        <v>1</v>
      </c>
      <c r="E8">
        <v>1</v>
      </c>
      <c r="F8">
        <v>0</v>
      </c>
      <c r="G8" s="2"/>
      <c r="I8">
        <f t="shared" si="0"/>
        <v>0</v>
      </c>
      <c r="J8">
        <f t="shared" si="0"/>
        <v>1</v>
      </c>
      <c r="K8">
        <v>1</v>
      </c>
      <c r="M8">
        <f t="shared" si="1"/>
        <v>0</v>
      </c>
      <c r="N8">
        <f t="shared" si="2"/>
        <v>1</v>
      </c>
    </row>
    <row r="9" spans="1:14" x14ac:dyDescent="0.25">
      <c r="A9">
        <v>56</v>
      </c>
      <c r="B9" t="s">
        <v>6</v>
      </c>
      <c r="C9" t="s">
        <v>406</v>
      </c>
      <c r="D9">
        <v>5</v>
      </c>
      <c r="E9">
        <v>0</v>
      </c>
      <c r="F9">
        <v>0</v>
      </c>
      <c r="I9">
        <f t="shared" si="0"/>
        <v>0</v>
      </c>
      <c r="J9">
        <f t="shared" si="0"/>
        <v>0</v>
      </c>
      <c r="K9">
        <v>1</v>
      </c>
      <c r="M9">
        <f t="shared" si="1"/>
        <v>0</v>
      </c>
      <c r="N9">
        <f t="shared" si="2"/>
        <v>0</v>
      </c>
    </row>
    <row r="10" spans="1:14" x14ac:dyDescent="0.25">
      <c r="A10">
        <v>57</v>
      </c>
      <c r="B10" t="s">
        <v>7</v>
      </c>
      <c r="C10" t="s">
        <v>207</v>
      </c>
      <c r="D10">
        <v>1</v>
      </c>
      <c r="E10">
        <v>1</v>
      </c>
      <c r="F10">
        <v>0</v>
      </c>
      <c r="G10" t="s">
        <v>26</v>
      </c>
      <c r="I10">
        <f t="shared" si="0"/>
        <v>0</v>
      </c>
      <c r="J10">
        <f t="shared" si="0"/>
        <v>1</v>
      </c>
      <c r="K10">
        <v>1</v>
      </c>
      <c r="M10">
        <f t="shared" si="1"/>
        <v>0</v>
      </c>
      <c r="N10">
        <f t="shared" si="2"/>
        <v>1</v>
      </c>
    </row>
    <row r="11" spans="1:14" x14ac:dyDescent="0.25">
      <c r="A11">
        <v>58</v>
      </c>
      <c r="B11" t="s">
        <v>6</v>
      </c>
      <c r="C11" t="s">
        <v>185</v>
      </c>
      <c r="D11">
        <v>1</v>
      </c>
      <c r="E11">
        <v>1</v>
      </c>
      <c r="F11">
        <v>0</v>
      </c>
      <c r="I11">
        <f t="shared" si="0"/>
        <v>1</v>
      </c>
      <c r="J11">
        <f t="shared" si="0"/>
        <v>0</v>
      </c>
      <c r="K11">
        <v>1</v>
      </c>
      <c r="M11">
        <f t="shared" si="1"/>
        <v>1</v>
      </c>
      <c r="N11">
        <f t="shared" si="2"/>
        <v>0</v>
      </c>
    </row>
    <row r="12" spans="1:14" x14ac:dyDescent="0.25">
      <c r="A12">
        <v>59</v>
      </c>
      <c r="B12" t="s">
        <v>7</v>
      </c>
      <c r="C12" t="s">
        <v>188</v>
      </c>
      <c r="D12">
        <v>1</v>
      </c>
      <c r="E12">
        <v>1</v>
      </c>
      <c r="F12">
        <v>0</v>
      </c>
      <c r="I12">
        <f t="shared" si="0"/>
        <v>0</v>
      </c>
      <c r="J12">
        <f t="shared" si="0"/>
        <v>1</v>
      </c>
      <c r="K12">
        <v>1</v>
      </c>
      <c r="M12">
        <f t="shared" si="1"/>
        <v>0</v>
      </c>
      <c r="N12">
        <f t="shared" si="2"/>
        <v>1</v>
      </c>
    </row>
    <row r="13" spans="1:14" x14ac:dyDescent="0.25">
      <c r="A13">
        <v>60</v>
      </c>
      <c r="B13" t="s">
        <v>6</v>
      </c>
      <c r="C13" t="s">
        <v>183</v>
      </c>
      <c r="D13">
        <v>1</v>
      </c>
      <c r="E13">
        <v>1</v>
      </c>
      <c r="F13">
        <v>0</v>
      </c>
      <c r="I13">
        <f t="shared" si="0"/>
        <v>1</v>
      </c>
      <c r="J13">
        <f t="shared" si="0"/>
        <v>0</v>
      </c>
      <c r="K13">
        <v>1</v>
      </c>
      <c r="M13">
        <f t="shared" si="1"/>
        <v>1</v>
      </c>
      <c r="N13">
        <f t="shared" si="2"/>
        <v>0</v>
      </c>
    </row>
    <row r="14" spans="1:14" x14ac:dyDescent="0.25">
      <c r="A14">
        <v>61</v>
      </c>
      <c r="B14" t="s">
        <v>7</v>
      </c>
      <c r="C14" t="s">
        <v>168</v>
      </c>
      <c r="D14">
        <v>3</v>
      </c>
      <c r="E14">
        <v>1</v>
      </c>
      <c r="F14">
        <v>0</v>
      </c>
      <c r="G14" s="2"/>
      <c r="I14">
        <f t="shared" si="0"/>
        <v>0</v>
      </c>
      <c r="J14">
        <f t="shared" si="0"/>
        <v>1</v>
      </c>
      <c r="K14">
        <v>1</v>
      </c>
      <c r="M14">
        <f t="shared" si="1"/>
        <v>0</v>
      </c>
      <c r="N14">
        <f t="shared" si="2"/>
        <v>0</v>
      </c>
    </row>
    <row r="15" spans="1:14" x14ac:dyDescent="0.25">
      <c r="A15">
        <v>62</v>
      </c>
      <c r="B15" t="s">
        <v>6</v>
      </c>
      <c r="C15" t="s">
        <v>404</v>
      </c>
      <c r="D15">
        <v>1</v>
      </c>
      <c r="E15">
        <v>1</v>
      </c>
      <c r="F15">
        <v>0</v>
      </c>
      <c r="G15" t="s">
        <v>469</v>
      </c>
      <c r="I15">
        <f t="shared" si="0"/>
        <v>1</v>
      </c>
      <c r="J15">
        <f t="shared" si="0"/>
        <v>0</v>
      </c>
      <c r="K15">
        <v>1</v>
      </c>
      <c r="M15">
        <f t="shared" si="1"/>
        <v>1</v>
      </c>
      <c r="N15">
        <f t="shared" si="2"/>
        <v>0</v>
      </c>
    </row>
    <row r="16" spans="1:14" x14ac:dyDescent="0.25">
      <c r="A16">
        <v>63</v>
      </c>
      <c r="B16" t="s">
        <v>7</v>
      </c>
      <c r="C16" t="s">
        <v>460</v>
      </c>
      <c r="D16">
        <v>1</v>
      </c>
      <c r="E16">
        <v>1</v>
      </c>
      <c r="F16">
        <v>0</v>
      </c>
      <c r="G16" s="2" t="s">
        <v>470</v>
      </c>
      <c r="I16">
        <f t="shared" si="0"/>
        <v>0</v>
      </c>
      <c r="J16">
        <f t="shared" si="0"/>
        <v>1</v>
      </c>
      <c r="K16">
        <v>1</v>
      </c>
      <c r="M16">
        <f t="shared" si="1"/>
        <v>0</v>
      </c>
      <c r="N16">
        <f t="shared" si="2"/>
        <v>1</v>
      </c>
    </row>
    <row r="17" spans="1:14" x14ac:dyDescent="0.25">
      <c r="A17">
        <v>64</v>
      </c>
      <c r="B17" t="s">
        <v>6</v>
      </c>
      <c r="C17" t="s">
        <v>461</v>
      </c>
      <c r="D17">
        <v>2</v>
      </c>
      <c r="E17">
        <v>1</v>
      </c>
      <c r="F17">
        <v>0</v>
      </c>
      <c r="I17">
        <f t="shared" si="0"/>
        <v>1</v>
      </c>
      <c r="J17">
        <f t="shared" si="0"/>
        <v>0</v>
      </c>
      <c r="K17">
        <v>1</v>
      </c>
      <c r="M17">
        <f t="shared" si="1"/>
        <v>0</v>
      </c>
      <c r="N17">
        <f t="shared" si="2"/>
        <v>0</v>
      </c>
    </row>
    <row r="18" spans="1:14" x14ac:dyDescent="0.25">
      <c r="A18">
        <v>65</v>
      </c>
      <c r="B18" t="s">
        <v>7</v>
      </c>
      <c r="C18" t="s">
        <v>103</v>
      </c>
      <c r="D18">
        <v>1</v>
      </c>
      <c r="E18">
        <v>1</v>
      </c>
      <c r="F18">
        <v>1</v>
      </c>
      <c r="I18">
        <f t="shared" si="0"/>
        <v>0</v>
      </c>
      <c r="J18">
        <f t="shared" si="0"/>
        <v>1</v>
      </c>
      <c r="K18">
        <v>1</v>
      </c>
      <c r="M18">
        <f t="shared" si="1"/>
        <v>0</v>
      </c>
      <c r="N18">
        <f t="shared" si="2"/>
        <v>1</v>
      </c>
    </row>
    <row r="19" spans="1:14" x14ac:dyDescent="0.25">
      <c r="A19">
        <v>66</v>
      </c>
      <c r="B19" t="s">
        <v>6</v>
      </c>
      <c r="C19" t="s">
        <v>462</v>
      </c>
      <c r="D19">
        <v>8</v>
      </c>
      <c r="E19">
        <v>0</v>
      </c>
      <c r="F19">
        <v>0</v>
      </c>
      <c r="G19" t="s">
        <v>471</v>
      </c>
      <c r="I19">
        <f t="shared" si="0"/>
        <v>0</v>
      </c>
      <c r="J19">
        <f t="shared" si="0"/>
        <v>0</v>
      </c>
      <c r="K19">
        <v>1</v>
      </c>
      <c r="M19">
        <f t="shared" si="1"/>
        <v>0</v>
      </c>
      <c r="N19">
        <f t="shared" si="2"/>
        <v>0</v>
      </c>
    </row>
    <row r="20" spans="1:14" x14ac:dyDescent="0.25">
      <c r="A20">
        <v>67</v>
      </c>
      <c r="B20" t="s">
        <v>7</v>
      </c>
      <c r="C20" t="s">
        <v>44</v>
      </c>
      <c r="D20">
        <v>2</v>
      </c>
      <c r="E20">
        <v>1</v>
      </c>
      <c r="F20">
        <v>0</v>
      </c>
      <c r="I20">
        <f t="shared" si="0"/>
        <v>0</v>
      </c>
      <c r="J20">
        <f t="shared" si="0"/>
        <v>1</v>
      </c>
      <c r="K20">
        <v>1</v>
      </c>
      <c r="M20">
        <f t="shared" si="1"/>
        <v>0</v>
      </c>
      <c r="N20">
        <f t="shared" si="2"/>
        <v>0</v>
      </c>
    </row>
    <row r="21" spans="1:14" x14ac:dyDescent="0.25">
      <c r="A21">
        <v>68</v>
      </c>
      <c r="B21" t="s">
        <v>6</v>
      </c>
      <c r="C21" t="s">
        <v>463</v>
      </c>
      <c r="D21">
        <v>3</v>
      </c>
      <c r="E21">
        <v>1</v>
      </c>
      <c r="F21">
        <v>0</v>
      </c>
      <c r="I21">
        <f t="shared" si="0"/>
        <v>1</v>
      </c>
      <c r="J21">
        <f t="shared" si="0"/>
        <v>0</v>
      </c>
      <c r="K21">
        <v>1</v>
      </c>
      <c r="M21">
        <f t="shared" si="1"/>
        <v>0</v>
      </c>
      <c r="N21">
        <f t="shared" si="2"/>
        <v>0</v>
      </c>
    </row>
    <row r="22" spans="1:14" x14ac:dyDescent="0.25">
      <c r="A22">
        <v>69</v>
      </c>
      <c r="B22" t="s">
        <v>7</v>
      </c>
      <c r="C22" t="s">
        <v>77</v>
      </c>
      <c r="D22">
        <v>10</v>
      </c>
      <c r="E22">
        <v>0</v>
      </c>
      <c r="F22">
        <v>0</v>
      </c>
      <c r="G22" t="s">
        <v>472</v>
      </c>
      <c r="I22">
        <f t="shared" si="0"/>
        <v>0</v>
      </c>
      <c r="J22">
        <f t="shared" si="0"/>
        <v>0</v>
      </c>
      <c r="K22">
        <v>1</v>
      </c>
      <c r="M22">
        <f t="shared" si="1"/>
        <v>0</v>
      </c>
      <c r="N22">
        <f t="shared" si="2"/>
        <v>0</v>
      </c>
    </row>
    <row r="23" spans="1:14" x14ac:dyDescent="0.25">
      <c r="A23">
        <v>70</v>
      </c>
      <c r="B23" t="s">
        <v>6</v>
      </c>
      <c r="C23" t="s">
        <v>464</v>
      </c>
      <c r="D23">
        <v>1</v>
      </c>
      <c r="E23">
        <v>1</v>
      </c>
      <c r="F23">
        <v>0</v>
      </c>
      <c r="G23" t="s">
        <v>473</v>
      </c>
      <c r="I23">
        <f t="shared" si="0"/>
        <v>1</v>
      </c>
      <c r="J23">
        <f t="shared" si="0"/>
        <v>0</v>
      </c>
      <c r="K23">
        <v>1</v>
      </c>
      <c r="M23">
        <f t="shared" si="1"/>
        <v>1</v>
      </c>
      <c r="N23">
        <f t="shared" si="2"/>
        <v>0</v>
      </c>
    </row>
    <row r="24" spans="1:14" x14ac:dyDescent="0.25">
      <c r="A24">
        <v>71</v>
      </c>
      <c r="B24" t="s">
        <v>7</v>
      </c>
      <c r="C24" t="s">
        <v>60</v>
      </c>
      <c r="D24">
        <v>1</v>
      </c>
      <c r="E24">
        <v>1</v>
      </c>
      <c r="F24">
        <v>0</v>
      </c>
      <c r="I24">
        <f t="shared" si="0"/>
        <v>0</v>
      </c>
      <c r="J24">
        <f t="shared" si="0"/>
        <v>1</v>
      </c>
      <c r="K24">
        <v>1</v>
      </c>
      <c r="M24">
        <f t="shared" si="1"/>
        <v>0</v>
      </c>
      <c r="N24">
        <f t="shared" si="2"/>
        <v>1</v>
      </c>
    </row>
    <row r="25" spans="1:14" x14ac:dyDescent="0.25">
      <c r="A25">
        <v>72</v>
      </c>
      <c r="B25" t="s">
        <v>6</v>
      </c>
      <c r="C25" t="s">
        <v>243</v>
      </c>
      <c r="D25">
        <v>1</v>
      </c>
      <c r="E25">
        <v>1</v>
      </c>
      <c r="F25">
        <v>0</v>
      </c>
      <c r="I25">
        <f t="shared" si="0"/>
        <v>1</v>
      </c>
      <c r="J25">
        <f t="shared" si="0"/>
        <v>0</v>
      </c>
      <c r="K25">
        <v>1</v>
      </c>
      <c r="M25">
        <f t="shared" si="1"/>
        <v>1</v>
      </c>
      <c r="N25">
        <f t="shared" si="2"/>
        <v>0</v>
      </c>
    </row>
    <row r="26" spans="1:14" x14ac:dyDescent="0.25">
      <c r="A26">
        <v>73</v>
      </c>
      <c r="B26" t="s">
        <v>7</v>
      </c>
      <c r="C26" t="s">
        <v>53</v>
      </c>
      <c r="D26">
        <v>1</v>
      </c>
      <c r="E26">
        <v>1</v>
      </c>
      <c r="F26">
        <v>0</v>
      </c>
      <c r="G26" t="s">
        <v>474</v>
      </c>
      <c r="I26">
        <f t="shared" si="0"/>
        <v>0</v>
      </c>
      <c r="J26">
        <f t="shared" si="0"/>
        <v>1</v>
      </c>
      <c r="K26">
        <v>1</v>
      </c>
      <c r="M26">
        <f t="shared" si="1"/>
        <v>0</v>
      </c>
      <c r="N26">
        <f t="shared" si="2"/>
        <v>1</v>
      </c>
    </row>
    <row r="27" spans="1:14" x14ac:dyDescent="0.25">
      <c r="A27">
        <v>74</v>
      </c>
      <c r="B27" t="s">
        <v>6</v>
      </c>
      <c r="C27" t="s">
        <v>237</v>
      </c>
      <c r="D27">
        <v>9</v>
      </c>
      <c r="E27">
        <v>0</v>
      </c>
      <c r="F27">
        <v>0</v>
      </c>
      <c r="G27" t="s">
        <v>475</v>
      </c>
      <c r="I27">
        <f t="shared" si="0"/>
        <v>0</v>
      </c>
      <c r="J27">
        <f t="shared" si="0"/>
        <v>0</v>
      </c>
      <c r="K27">
        <v>1</v>
      </c>
      <c r="M27">
        <f t="shared" si="1"/>
        <v>0</v>
      </c>
      <c r="N27">
        <f t="shared" si="2"/>
        <v>0</v>
      </c>
    </row>
    <row r="28" spans="1:14" x14ac:dyDescent="0.25">
      <c r="A28">
        <v>75</v>
      </c>
      <c r="B28" t="s">
        <v>7</v>
      </c>
      <c r="C28" t="s">
        <v>275</v>
      </c>
      <c r="D28">
        <v>3</v>
      </c>
      <c r="E28">
        <v>1</v>
      </c>
      <c r="F28">
        <v>0</v>
      </c>
      <c r="I28">
        <f t="shared" si="0"/>
        <v>0</v>
      </c>
      <c r="J28">
        <f t="shared" si="0"/>
        <v>1</v>
      </c>
      <c r="K28">
        <v>1</v>
      </c>
      <c r="M28">
        <f t="shared" si="1"/>
        <v>0</v>
      </c>
      <c r="N28">
        <f t="shared" si="2"/>
        <v>0</v>
      </c>
    </row>
    <row r="29" spans="1:14" x14ac:dyDescent="0.25">
      <c r="A29">
        <v>76</v>
      </c>
      <c r="B29" t="s">
        <v>6</v>
      </c>
      <c r="C29" t="s">
        <v>333</v>
      </c>
      <c r="D29">
        <v>1</v>
      </c>
      <c r="E29">
        <v>1</v>
      </c>
      <c r="F29">
        <v>1</v>
      </c>
      <c r="G29" t="s">
        <v>476</v>
      </c>
      <c r="I29">
        <f t="shared" si="0"/>
        <v>1</v>
      </c>
      <c r="J29">
        <f t="shared" si="0"/>
        <v>0</v>
      </c>
      <c r="K29">
        <v>1</v>
      </c>
      <c r="M29">
        <f t="shared" si="1"/>
        <v>1</v>
      </c>
      <c r="N29">
        <f t="shared" si="2"/>
        <v>0</v>
      </c>
    </row>
    <row r="30" spans="1:14" x14ac:dyDescent="0.25">
      <c r="A30">
        <v>77</v>
      </c>
      <c r="B30" t="s">
        <v>7</v>
      </c>
      <c r="C30" t="s">
        <v>88</v>
      </c>
      <c r="D30">
        <v>4</v>
      </c>
      <c r="E30">
        <v>0</v>
      </c>
      <c r="F30">
        <v>0</v>
      </c>
      <c r="G30" t="s">
        <v>477</v>
      </c>
      <c r="I30">
        <f t="shared" si="0"/>
        <v>0</v>
      </c>
      <c r="J30">
        <f t="shared" si="0"/>
        <v>0</v>
      </c>
      <c r="K30">
        <v>1</v>
      </c>
      <c r="M30">
        <f t="shared" si="1"/>
        <v>0</v>
      </c>
      <c r="N30">
        <f t="shared" si="2"/>
        <v>0</v>
      </c>
    </row>
    <row r="31" spans="1:14" x14ac:dyDescent="0.25">
      <c r="A31">
        <v>78</v>
      </c>
      <c r="B31" t="s">
        <v>6</v>
      </c>
      <c r="C31" t="s">
        <v>217</v>
      </c>
      <c r="D31">
        <v>1</v>
      </c>
      <c r="E31">
        <v>1</v>
      </c>
      <c r="F31">
        <v>0</v>
      </c>
      <c r="I31">
        <f t="shared" si="0"/>
        <v>1</v>
      </c>
      <c r="J31">
        <f t="shared" si="0"/>
        <v>0</v>
      </c>
      <c r="K31">
        <v>1</v>
      </c>
      <c r="M31">
        <f t="shared" si="1"/>
        <v>1</v>
      </c>
      <c r="N31">
        <f t="shared" si="2"/>
        <v>0</v>
      </c>
    </row>
    <row r="32" spans="1:14" x14ac:dyDescent="0.25">
      <c r="A32">
        <v>79</v>
      </c>
      <c r="B32" t="s">
        <v>7</v>
      </c>
      <c r="C32" t="s">
        <v>466</v>
      </c>
      <c r="D32">
        <v>4</v>
      </c>
      <c r="E32">
        <v>0</v>
      </c>
      <c r="F32">
        <v>0</v>
      </c>
      <c r="G32" t="s">
        <v>478</v>
      </c>
      <c r="I32">
        <f t="shared" si="0"/>
        <v>0</v>
      </c>
      <c r="J32">
        <f t="shared" si="0"/>
        <v>0</v>
      </c>
      <c r="K32">
        <v>1</v>
      </c>
      <c r="M32">
        <f t="shared" si="1"/>
        <v>0</v>
      </c>
      <c r="N32">
        <f t="shared" si="2"/>
        <v>0</v>
      </c>
    </row>
    <row r="33" spans="1:14" x14ac:dyDescent="0.25">
      <c r="A33">
        <v>80</v>
      </c>
      <c r="B33" t="s">
        <v>6</v>
      </c>
      <c r="C33" t="s">
        <v>259</v>
      </c>
      <c r="D33">
        <v>10</v>
      </c>
      <c r="E33">
        <v>0</v>
      </c>
      <c r="F33">
        <v>0</v>
      </c>
      <c r="G33" t="s">
        <v>479</v>
      </c>
      <c r="I33">
        <f t="shared" si="0"/>
        <v>0</v>
      </c>
      <c r="J33">
        <f t="shared" si="0"/>
        <v>0</v>
      </c>
      <c r="K33">
        <v>1</v>
      </c>
      <c r="M33">
        <f t="shared" si="1"/>
        <v>0</v>
      </c>
      <c r="N33">
        <f t="shared" si="2"/>
        <v>0</v>
      </c>
    </row>
    <row r="34" spans="1:14" x14ac:dyDescent="0.25">
      <c r="A34">
        <v>81</v>
      </c>
      <c r="B34" t="s">
        <v>7</v>
      </c>
      <c r="C34" t="s">
        <v>61</v>
      </c>
      <c r="D34">
        <v>2</v>
      </c>
      <c r="E34">
        <v>1</v>
      </c>
      <c r="F34">
        <v>0</v>
      </c>
      <c r="G34" t="s">
        <v>480</v>
      </c>
      <c r="I34">
        <f t="shared" si="0"/>
        <v>0</v>
      </c>
      <c r="J34">
        <f t="shared" si="0"/>
        <v>1</v>
      </c>
      <c r="K34">
        <v>1</v>
      </c>
      <c r="M34">
        <f t="shared" si="1"/>
        <v>0</v>
      </c>
      <c r="N34">
        <f t="shared" si="2"/>
        <v>0</v>
      </c>
    </row>
    <row r="35" spans="1:14" x14ac:dyDescent="0.25">
      <c r="A35">
        <v>82</v>
      </c>
      <c r="B35" t="s">
        <v>6</v>
      </c>
      <c r="C35" t="s">
        <v>467</v>
      </c>
      <c r="D35">
        <v>5</v>
      </c>
      <c r="E35">
        <v>0</v>
      </c>
      <c r="F35">
        <v>0</v>
      </c>
      <c r="I35">
        <f t="shared" si="0"/>
        <v>0</v>
      </c>
      <c r="J35">
        <f t="shared" si="0"/>
        <v>0</v>
      </c>
      <c r="K35">
        <v>1</v>
      </c>
      <c r="M35">
        <f t="shared" si="1"/>
        <v>0</v>
      </c>
      <c r="N35">
        <f t="shared" si="2"/>
        <v>0</v>
      </c>
    </row>
    <row r="36" spans="1:14" x14ac:dyDescent="0.25">
      <c r="A36">
        <v>83</v>
      </c>
      <c r="B36" t="s">
        <v>7</v>
      </c>
      <c r="C36" t="s">
        <v>468</v>
      </c>
      <c r="D36">
        <v>1</v>
      </c>
      <c r="E36">
        <v>1</v>
      </c>
      <c r="F36">
        <v>0</v>
      </c>
      <c r="I36">
        <f t="shared" si="0"/>
        <v>0</v>
      </c>
      <c r="J36">
        <f t="shared" si="0"/>
        <v>1</v>
      </c>
      <c r="K36">
        <v>1</v>
      </c>
      <c r="M36">
        <f t="shared" si="1"/>
        <v>0</v>
      </c>
      <c r="N36">
        <f t="shared" si="2"/>
        <v>1</v>
      </c>
    </row>
    <row r="37" spans="1:14" x14ac:dyDescent="0.25">
      <c r="A37">
        <v>84</v>
      </c>
      <c r="B37" t="s">
        <v>6</v>
      </c>
      <c r="C37" t="s">
        <v>245</v>
      </c>
      <c r="D37">
        <v>1</v>
      </c>
      <c r="E37">
        <v>1</v>
      </c>
      <c r="F37">
        <v>0</v>
      </c>
      <c r="I37">
        <f t="shared" si="0"/>
        <v>1</v>
      </c>
      <c r="J37">
        <f t="shared" si="0"/>
        <v>0</v>
      </c>
      <c r="K37">
        <v>1</v>
      </c>
      <c r="M37">
        <f t="shared" si="1"/>
        <v>1</v>
      </c>
      <c r="N37">
        <f t="shared" si="2"/>
        <v>0</v>
      </c>
    </row>
    <row r="38" spans="1:14" x14ac:dyDescent="0.25">
      <c r="A38">
        <v>85</v>
      </c>
      <c r="B38" t="s">
        <v>7</v>
      </c>
      <c r="C38" t="s">
        <v>481</v>
      </c>
      <c r="D38">
        <v>2</v>
      </c>
      <c r="E38">
        <v>1</v>
      </c>
      <c r="F38">
        <v>0</v>
      </c>
      <c r="I38">
        <f t="shared" si="0"/>
        <v>0</v>
      </c>
      <c r="J38">
        <f t="shared" si="0"/>
        <v>1</v>
      </c>
      <c r="K38">
        <v>1</v>
      </c>
      <c r="M38">
        <f t="shared" si="1"/>
        <v>0</v>
      </c>
      <c r="N38">
        <f t="shared" si="2"/>
        <v>0</v>
      </c>
    </row>
    <row r="39" spans="1:14" x14ac:dyDescent="0.25">
      <c r="A39">
        <v>86</v>
      </c>
      <c r="B39" t="s">
        <v>6</v>
      </c>
      <c r="C39" t="s">
        <v>482</v>
      </c>
      <c r="D39">
        <v>2</v>
      </c>
      <c r="E39">
        <v>1</v>
      </c>
      <c r="F39">
        <v>0</v>
      </c>
      <c r="I39">
        <f t="shared" si="0"/>
        <v>1</v>
      </c>
      <c r="J39">
        <f t="shared" si="0"/>
        <v>0</v>
      </c>
      <c r="K39">
        <v>1</v>
      </c>
      <c r="M39">
        <f t="shared" si="1"/>
        <v>0</v>
      </c>
      <c r="N39">
        <f t="shared" si="2"/>
        <v>0</v>
      </c>
    </row>
    <row r="40" spans="1:14" x14ac:dyDescent="0.25">
      <c r="A40">
        <v>87</v>
      </c>
      <c r="B40" t="s">
        <v>7</v>
      </c>
      <c r="C40" t="s">
        <v>322</v>
      </c>
      <c r="D40">
        <v>1</v>
      </c>
      <c r="E40">
        <v>1</v>
      </c>
      <c r="F40">
        <v>0</v>
      </c>
      <c r="G40" t="s">
        <v>26</v>
      </c>
      <c r="I40">
        <f t="shared" si="0"/>
        <v>0</v>
      </c>
      <c r="J40">
        <f t="shared" si="0"/>
        <v>1</v>
      </c>
      <c r="K40">
        <v>1</v>
      </c>
      <c r="M40">
        <f t="shared" si="1"/>
        <v>0</v>
      </c>
      <c r="N40">
        <f t="shared" si="2"/>
        <v>1</v>
      </c>
    </row>
    <row r="41" spans="1:14" x14ac:dyDescent="0.25">
      <c r="A41">
        <v>88</v>
      </c>
      <c r="B41" t="s">
        <v>6</v>
      </c>
      <c r="C41" t="s">
        <v>344</v>
      </c>
      <c r="D41">
        <v>1</v>
      </c>
      <c r="E41">
        <v>1</v>
      </c>
      <c r="F41">
        <v>0</v>
      </c>
      <c r="I41">
        <f t="shared" si="0"/>
        <v>1</v>
      </c>
      <c r="J41">
        <f t="shared" si="0"/>
        <v>0</v>
      </c>
      <c r="K41">
        <v>1</v>
      </c>
      <c r="M41">
        <f t="shared" si="1"/>
        <v>1</v>
      </c>
      <c r="N41">
        <f t="shared" si="2"/>
        <v>0</v>
      </c>
    </row>
    <row r="42" spans="1:14" x14ac:dyDescent="0.25">
      <c r="A42">
        <v>89</v>
      </c>
      <c r="B42" t="s">
        <v>7</v>
      </c>
      <c r="C42" t="s">
        <v>133</v>
      </c>
      <c r="D42">
        <v>1</v>
      </c>
      <c r="E42">
        <v>1</v>
      </c>
      <c r="F42">
        <v>0</v>
      </c>
      <c r="I42">
        <f t="shared" si="0"/>
        <v>0</v>
      </c>
      <c r="J42">
        <f t="shared" si="0"/>
        <v>1</v>
      </c>
      <c r="K42">
        <v>1</v>
      </c>
      <c r="M42">
        <f t="shared" si="1"/>
        <v>0</v>
      </c>
      <c r="N42">
        <f t="shared" si="2"/>
        <v>1</v>
      </c>
    </row>
    <row r="43" spans="1:14" x14ac:dyDescent="0.25">
      <c r="A43">
        <v>90</v>
      </c>
      <c r="B43" t="s">
        <v>6</v>
      </c>
      <c r="C43" t="s">
        <v>483</v>
      </c>
      <c r="D43">
        <v>1</v>
      </c>
      <c r="E43">
        <v>1</v>
      </c>
      <c r="F43">
        <v>1</v>
      </c>
      <c r="G43" t="s">
        <v>46</v>
      </c>
      <c r="I43">
        <f t="shared" ref="I43:J102" si="3">IF($B43=I$2, $E43,0)</f>
        <v>1</v>
      </c>
      <c r="J43">
        <f t="shared" si="3"/>
        <v>0</v>
      </c>
      <c r="K43">
        <v>1</v>
      </c>
      <c r="M43">
        <f t="shared" si="1"/>
        <v>1</v>
      </c>
      <c r="N43">
        <f t="shared" si="2"/>
        <v>0</v>
      </c>
    </row>
    <row r="44" spans="1:14" x14ac:dyDescent="0.25">
      <c r="A44">
        <v>91</v>
      </c>
      <c r="B44" t="s">
        <v>7</v>
      </c>
      <c r="C44" t="s">
        <v>13</v>
      </c>
      <c r="D44">
        <v>2</v>
      </c>
      <c r="E44">
        <v>1</v>
      </c>
      <c r="F44">
        <v>0</v>
      </c>
      <c r="I44">
        <f t="shared" si="3"/>
        <v>0</v>
      </c>
      <c r="J44">
        <f t="shared" si="3"/>
        <v>1</v>
      </c>
      <c r="K44">
        <v>1</v>
      </c>
      <c r="M44">
        <f t="shared" si="1"/>
        <v>0</v>
      </c>
      <c r="N44">
        <f t="shared" si="2"/>
        <v>0</v>
      </c>
    </row>
    <row r="45" spans="1:14" x14ac:dyDescent="0.25">
      <c r="A45">
        <v>92</v>
      </c>
      <c r="B45" t="s">
        <v>6</v>
      </c>
      <c r="C45" t="s">
        <v>265</v>
      </c>
      <c r="D45">
        <v>1</v>
      </c>
      <c r="E45">
        <v>1</v>
      </c>
      <c r="F45">
        <v>0</v>
      </c>
      <c r="I45">
        <f t="shared" si="3"/>
        <v>1</v>
      </c>
      <c r="J45">
        <f t="shared" si="3"/>
        <v>0</v>
      </c>
      <c r="K45">
        <v>1</v>
      </c>
      <c r="M45">
        <f t="shared" si="1"/>
        <v>1</v>
      </c>
      <c r="N45">
        <f t="shared" si="2"/>
        <v>0</v>
      </c>
    </row>
    <row r="46" spans="1:14" x14ac:dyDescent="0.25">
      <c r="A46">
        <v>93</v>
      </c>
      <c r="B46" t="s">
        <v>7</v>
      </c>
      <c r="C46" t="s">
        <v>18</v>
      </c>
      <c r="D46">
        <v>2</v>
      </c>
      <c r="E46">
        <v>1</v>
      </c>
      <c r="F46">
        <v>0</v>
      </c>
      <c r="I46">
        <f t="shared" si="3"/>
        <v>0</v>
      </c>
      <c r="J46">
        <f t="shared" si="3"/>
        <v>1</v>
      </c>
      <c r="K46">
        <v>1</v>
      </c>
      <c r="M46">
        <f t="shared" si="1"/>
        <v>0</v>
      </c>
      <c r="N46">
        <f t="shared" si="2"/>
        <v>0</v>
      </c>
    </row>
    <row r="47" spans="1:14" x14ac:dyDescent="0.25">
      <c r="A47">
        <v>94</v>
      </c>
      <c r="B47" t="s">
        <v>6</v>
      </c>
      <c r="C47" t="s">
        <v>209</v>
      </c>
      <c r="D47">
        <v>2</v>
      </c>
      <c r="E47">
        <v>1</v>
      </c>
      <c r="F47">
        <v>0</v>
      </c>
      <c r="I47">
        <f t="shared" si="3"/>
        <v>1</v>
      </c>
      <c r="J47">
        <f t="shared" si="3"/>
        <v>0</v>
      </c>
      <c r="K47">
        <v>1</v>
      </c>
      <c r="M47">
        <f t="shared" si="1"/>
        <v>0</v>
      </c>
      <c r="N47">
        <f t="shared" si="2"/>
        <v>0</v>
      </c>
    </row>
    <row r="48" spans="1:14" x14ac:dyDescent="0.25">
      <c r="A48">
        <v>95</v>
      </c>
      <c r="B48" t="s">
        <v>7</v>
      </c>
      <c r="C48" t="s">
        <v>484</v>
      </c>
      <c r="D48">
        <v>4</v>
      </c>
      <c r="E48">
        <v>0</v>
      </c>
      <c r="F48">
        <v>0</v>
      </c>
      <c r="I48">
        <f t="shared" si="3"/>
        <v>0</v>
      </c>
      <c r="J48">
        <f t="shared" si="3"/>
        <v>0</v>
      </c>
      <c r="K48">
        <v>1</v>
      </c>
      <c r="M48">
        <f t="shared" si="1"/>
        <v>0</v>
      </c>
      <c r="N48">
        <f t="shared" si="2"/>
        <v>0</v>
      </c>
    </row>
    <row r="49" spans="1:14" x14ac:dyDescent="0.25">
      <c r="A49">
        <v>96</v>
      </c>
      <c r="B49" t="s">
        <v>6</v>
      </c>
      <c r="C49" t="s">
        <v>266</v>
      </c>
      <c r="D49">
        <v>1</v>
      </c>
      <c r="E49">
        <v>1</v>
      </c>
      <c r="F49">
        <v>0</v>
      </c>
      <c r="I49">
        <f t="shared" si="3"/>
        <v>1</v>
      </c>
      <c r="J49">
        <f t="shared" si="3"/>
        <v>0</v>
      </c>
      <c r="K49">
        <v>1</v>
      </c>
      <c r="M49">
        <f t="shared" si="1"/>
        <v>1</v>
      </c>
      <c r="N49">
        <f t="shared" si="2"/>
        <v>0</v>
      </c>
    </row>
    <row r="50" spans="1:14" x14ac:dyDescent="0.25">
      <c r="A50">
        <v>97</v>
      </c>
      <c r="B50" t="s">
        <v>7</v>
      </c>
      <c r="C50" t="s">
        <v>9</v>
      </c>
      <c r="D50">
        <v>2</v>
      </c>
      <c r="E50">
        <v>1</v>
      </c>
      <c r="F50">
        <v>0</v>
      </c>
      <c r="G50" s="2"/>
      <c r="I50">
        <f t="shared" si="3"/>
        <v>0</v>
      </c>
      <c r="J50">
        <f t="shared" si="3"/>
        <v>1</v>
      </c>
      <c r="K50">
        <v>1</v>
      </c>
      <c r="M50">
        <f t="shared" si="1"/>
        <v>0</v>
      </c>
      <c r="N50">
        <f t="shared" si="2"/>
        <v>0</v>
      </c>
    </row>
    <row r="51" spans="1:14" x14ac:dyDescent="0.25">
      <c r="A51">
        <v>98</v>
      </c>
      <c r="B51" t="s">
        <v>6</v>
      </c>
      <c r="C51" t="s">
        <v>50</v>
      </c>
      <c r="D51">
        <v>3</v>
      </c>
      <c r="E51">
        <v>1</v>
      </c>
      <c r="F51">
        <v>0</v>
      </c>
      <c r="I51">
        <f t="shared" si="3"/>
        <v>1</v>
      </c>
      <c r="J51">
        <f t="shared" si="3"/>
        <v>0</v>
      </c>
      <c r="K51">
        <v>1</v>
      </c>
      <c r="M51">
        <f t="shared" si="1"/>
        <v>0</v>
      </c>
      <c r="N51">
        <f t="shared" si="2"/>
        <v>0</v>
      </c>
    </row>
    <row r="52" spans="1:14" x14ac:dyDescent="0.25">
      <c r="A52">
        <v>99</v>
      </c>
      <c r="B52" t="s">
        <v>7</v>
      </c>
      <c r="C52" t="s">
        <v>20</v>
      </c>
      <c r="D52">
        <v>1</v>
      </c>
      <c r="E52">
        <v>1</v>
      </c>
      <c r="F52">
        <v>0</v>
      </c>
      <c r="I52">
        <f t="shared" si="3"/>
        <v>0</v>
      </c>
      <c r="J52">
        <f t="shared" si="3"/>
        <v>1</v>
      </c>
      <c r="K52">
        <v>1</v>
      </c>
      <c r="M52">
        <f t="shared" si="1"/>
        <v>0</v>
      </c>
      <c r="N52">
        <f t="shared" si="2"/>
        <v>1</v>
      </c>
    </row>
    <row r="53" spans="1:14" x14ac:dyDescent="0.25">
      <c r="A53">
        <v>100</v>
      </c>
      <c r="B53" t="s">
        <v>6</v>
      </c>
      <c r="C53" t="s">
        <v>485</v>
      </c>
      <c r="D53">
        <v>3</v>
      </c>
      <c r="E53">
        <v>1</v>
      </c>
      <c r="F53">
        <v>0</v>
      </c>
      <c r="G53" t="s">
        <v>486</v>
      </c>
      <c r="I53">
        <f t="shared" si="3"/>
        <v>1</v>
      </c>
      <c r="J53">
        <f t="shared" si="3"/>
        <v>0</v>
      </c>
      <c r="K53">
        <v>1</v>
      </c>
      <c r="M53">
        <f t="shared" si="1"/>
        <v>0</v>
      </c>
      <c r="N53">
        <f t="shared" si="2"/>
        <v>0</v>
      </c>
    </row>
    <row r="54" spans="1:14" x14ac:dyDescent="0.25">
      <c r="A54">
        <v>101</v>
      </c>
      <c r="B54" t="s">
        <v>7</v>
      </c>
      <c r="C54" t="s">
        <v>19</v>
      </c>
      <c r="D54">
        <v>1</v>
      </c>
      <c r="E54">
        <v>1</v>
      </c>
      <c r="F54">
        <v>0</v>
      </c>
      <c r="I54">
        <f t="shared" si="3"/>
        <v>0</v>
      </c>
      <c r="J54">
        <f t="shared" si="3"/>
        <v>1</v>
      </c>
      <c r="K54">
        <v>1</v>
      </c>
      <c r="M54">
        <f t="shared" si="1"/>
        <v>0</v>
      </c>
      <c r="N54">
        <f t="shared" si="2"/>
        <v>1</v>
      </c>
    </row>
    <row r="55" spans="1:14" x14ac:dyDescent="0.25">
      <c r="A55">
        <v>102</v>
      </c>
      <c r="B55" t="s">
        <v>6</v>
      </c>
      <c r="C55" t="s">
        <v>70</v>
      </c>
      <c r="D55">
        <v>4</v>
      </c>
      <c r="E55">
        <v>0</v>
      </c>
      <c r="F55">
        <v>0</v>
      </c>
      <c r="G55">
        <v>-2</v>
      </c>
      <c r="I55">
        <f t="shared" si="3"/>
        <v>0</v>
      </c>
      <c r="J55">
        <f t="shared" si="3"/>
        <v>0</v>
      </c>
      <c r="K55">
        <v>1</v>
      </c>
      <c r="M55">
        <f t="shared" si="1"/>
        <v>0</v>
      </c>
      <c r="N55">
        <f t="shared" si="2"/>
        <v>0</v>
      </c>
    </row>
    <row r="56" spans="1:14" x14ac:dyDescent="0.25">
      <c r="A56">
        <v>103</v>
      </c>
      <c r="B56" t="s">
        <v>7</v>
      </c>
      <c r="C56" t="s">
        <v>31</v>
      </c>
      <c r="D56">
        <v>1</v>
      </c>
      <c r="E56">
        <v>1</v>
      </c>
      <c r="F56">
        <v>0</v>
      </c>
      <c r="G56" t="s">
        <v>26</v>
      </c>
      <c r="I56">
        <f t="shared" si="3"/>
        <v>0</v>
      </c>
      <c r="J56">
        <f t="shared" si="3"/>
        <v>1</v>
      </c>
      <c r="K56">
        <v>1</v>
      </c>
      <c r="M56">
        <f t="shared" si="1"/>
        <v>0</v>
      </c>
      <c r="N56">
        <f t="shared" si="2"/>
        <v>1</v>
      </c>
    </row>
    <row r="57" spans="1:14" x14ac:dyDescent="0.25">
      <c r="A57">
        <v>104</v>
      </c>
      <c r="B57" t="s">
        <v>6</v>
      </c>
      <c r="C57" t="s">
        <v>32</v>
      </c>
      <c r="D57">
        <v>1</v>
      </c>
      <c r="E57">
        <v>1</v>
      </c>
      <c r="F57">
        <v>1</v>
      </c>
      <c r="G57" t="s">
        <v>46</v>
      </c>
      <c r="I57">
        <f t="shared" si="3"/>
        <v>1</v>
      </c>
      <c r="J57">
        <f t="shared" si="3"/>
        <v>0</v>
      </c>
      <c r="K57">
        <v>1</v>
      </c>
      <c r="M57">
        <f t="shared" si="1"/>
        <v>1</v>
      </c>
      <c r="N57">
        <f t="shared" si="2"/>
        <v>0</v>
      </c>
    </row>
    <row r="58" spans="1:14" x14ac:dyDescent="0.25">
      <c r="A58">
        <v>105</v>
      </c>
      <c r="B58" t="s">
        <v>7</v>
      </c>
      <c r="C58" t="s">
        <v>487</v>
      </c>
      <c r="D58">
        <v>6</v>
      </c>
      <c r="E58">
        <v>0</v>
      </c>
      <c r="F58">
        <v>0</v>
      </c>
      <c r="G58">
        <v>-3.5</v>
      </c>
      <c r="I58">
        <f t="shared" si="3"/>
        <v>0</v>
      </c>
      <c r="J58">
        <f t="shared" si="3"/>
        <v>0</v>
      </c>
      <c r="K58">
        <v>1</v>
      </c>
      <c r="M58">
        <f t="shared" si="1"/>
        <v>0</v>
      </c>
      <c r="N58">
        <f t="shared" si="2"/>
        <v>0</v>
      </c>
    </row>
    <row r="59" spans="1:14" x14ac:dyDescent="0.25">
      <c r="A59">
        <v>106</v>
      </c>
      <c r="B59" t="s">
        <v>6</v>
      </c>
      <c r="C59" t="s">
        <v>123</v>
      </c>
      <c r="D59">
        <v>25</v>
      </c>
      <c r="E59">
        <v>0</v>
      </c>
      <c r="F59">
        <v>0</v>
      </c>
      <c r="G59">
        <v>-9</v>
      </c>
      <c r="I59">
        <f t="shared" si="3"/>
        <v>0</v>
      </c>
      <c r="J59">
        <f t="shared" si="3"/>
        <v>0</v>
      </c>
      <c r="K59">
        <v>1</v>
      </c>
      <c r="M59">
        <f t="shared" si="1"/>
        <v>0</v>
      </c>
      <c r="N59">
        <f t="shared" si="2"/>
        <v>0</v>
      </c>
    </row>
    <row r="60" spans="1:14" x14ac:dyDescent="0.25">
      <c r="A60">
        <v>107</v>
      </c>
      <c r="B60" t="s">
        <v>7</v>
      </c>
      <c r="C60" t="s">
        <v>386</v>
      </c>
      <c r="D60">
        <v>11</v>
      </c>
      <c r="E60">
        <v>0</v>
      </c>
      <c r="F60">
        <v>0</v>
      </c>
      <c r="G60" t="s">
        <v>480</v>
      </c>
      <c r="I60">
        <f t="shared" si="3"/>
        <v>0</v>
      </c>
      <c r="J60">
        <f t="shared" si="3"/>
        <v>0</v>
      </c>
      <c r="K60">
        <v>1</v>
      </c>
      <c r="M60">
        <f t="shared" si="1"/>
        <v>0</v>
      </c>
      <c r="N60">
        <f t="shared" si="2"/>
        <v>0</v>
      </c>
    </row>
    <row r="61" spans="1:14" x14ac:dyDescent="0.25">
      <c r="A61">
        <v>108</v>
      </c>
      <c r="B61" t="s">
        <v>6</v>
      </c>
      <c r="C61" t="s">
        <v>488</v>
      </c>
      <c r="D61">
        <v>4</v>
      </c>
      <c r="E61">
        <v>0</v>
      </c>
      <c r="F61">
        <v>0</v>
      </c>
      <c r="I61">
        <f t="shared" si="3"/>
        <v>0</v>
      </c>
      <c r="J61">
        <f t="shared" si="3"/>
        <v>0</v>
      </c>
      <c r="K61">
        <v>1</v>
      </c>
      <c r="M61">
        <f t="shared" si="1"/>
        <v>0</v>
      </c>
      <c r="N61">
        <f t="shared" si="2"/>
        <v>0</v>
      </c>
    </row>
    <row r="62" spans="1:14" x14ac:dyDescent="0.25">
      <c r="A62">
        <v>109</v>
      </c>
      <c r="B62" t="s">
        <v>7</v>
      </c>
      <c r="C62" t="s">
        <v>63</v>
      </c>
      <c r="D62">
        <v>1</v>
      </c>
      <c r="E62">
        <v>1</v>
      </c>
      <c r="F62">
        <v>0</v>
      </c>
      <c r="G62" t="s">
        <v>26</v>
      </c>
      <c r="I62">
        <f t="shared" si="3"/>
        <v>0</v>
      </c>
      <c r="J62">
        <f t="shared" si="3"/>
        <v>1</v>
      </c>
      <c r="K62">
        <v>1</v>
      </c>
      <c r="M62">
        <f t="shared" si="1"/>
        <v>0</v>
      </c>
      <c r="N62">
        <f t="shared" si="2"/>
        <v>1</v>
      </c>
    </row>
    <row r="63" spans="1:14" x14ac:dyDescent="0.25">
      <c r="A63">
        <v>110</v>
      </c>
      <c r="B63" t="s">
        <v>6</v>
      </c>
      <c r="C63" t="s">
        <v>364</v>
      </c>
      <c r="D63">
        <v>3</v>
      </c>
      <c r="E63">
        <v>1</v>
      </c>
      <c r="F63">
        <v>0</v>
      </c>
      <c r="I63">
        <f t="shared" si="3"/>
        <v>1</v>
      </c>
      <c r="J63">
        <f t="shared" si="3"/>
        <v>0</v>
      </c>
      <c r="K63">
        <v>1</v>
      </c>
      <c r="M63">
        <f t="shared" si="1"/>
        <v>0</v>
      </c>
      <c r="N63">
        <f t="shared" si="2"/>
        <v>0</v>
      </c>
    </row>
    <row r="64" spans="1:14" x14ac:dyDescent="0.25">
      <c r="A64">
        <v>111</v>
      </c>
      <c r="B64" t="s">
        <v>7</v>
      </c>
      <c r="C64" t="s">
        <v>303</v>
      </c>
      <c r="D64">
        <v>2</v>
      </c>
      <c r="E64">
        <v>1</v>
      </c>
      <c r="F64">
        <v>0</v>
      </c>
      <c r="G64" t="s">
        <v>480</v>
      </c>
      <c r="I64">
        <f t="shared" si="3"/>
        <v>0</v>
      </c>
      <c r="J64">
        <f t="shared" si="3"/>
        <v>1</v>
      </c>
      <c r="K64">
        <v>1</v>
      </c>
      <c r="M64">
        <f t="shared" si="1"/>
        <v>0</v>
      </c>
      <c r="N64">
        <f t="shared" si="2"/>
        <v>0</v>
      </c>
    </row>
    <row r="65" spans="1:14" x14ac:dyDescent="0.25">
      <c r="A65">
        <v>112</v>
      </c>
      <c r="B65" t="s">
        <v>6</v>
      </c>
      <c r="C65" t="s">
        <v>327</v>
      </c>
      <c r="D65">
        <v>1</v>
      </c>
      <c r="E65">
        <v>1</v>
      </c>
      <c r="F65">
        <v>0</v>
      </c>
      <c r="I65">
        <f t="shared" si="3"/>
        <v>1</v>
      </c>
      <c r="J65">
        <f t="shared" si="3"/>
        <v>0</v>
      </c>
      <c r="K65">
        <v>1</v>
      </c>
      <c r="M65">
        <f t="shared" si="1"/>
        <v>1</v>
      </c>
      <c r="N65">
        <f t="shared" si="2"/>
        <v>0</v>
      </c>
    </row>
    <row r="66" spans="1:14" x14ac:dyDescent="0.25">
      <c r="A66">
        <v>113</v>
      </c>
      <c r="B66" t="s">
        <v>7</v>
      </c>
      <c r="C66" t="s">
        <v>64</v>
      </c>
      <c r="D66">
        <v>2</v>
      </c>
      <c r="E66">
        <v>1</v>
      </c>
      <c r="F66">
        <v>0</v>
      </c>
      <c r="I66">
        <f t="shared" si="3"/>
        <v>0</v>
      </c>
      <c r="J66">
        <f t="shared" si="3"/>
        <v>1</v>
      </c>
      <c r="K66">
        <v>1</v>
      </c>
      <c r="M66">
        <f t="shared" si="1"/>
        <v>0</v>
      </c>
      <c r="N66">
        <f t="shared" si="2"/>
        <v>0</v>
      </c>
    </row>
    <row r="67" spans="1:14" x14ac:dyDescent="0.25">
      <c r="A67">
        <v>114</v>
      </c>
      <c r="B67" t="s">
        <v>6</v>
      </c>
      <c r="C67" t="s">
        <v>430</v>
      </c>
      <c r="D67">
        <v>1</v>
      </c>
      <c r="E67">
        <v>1</v>
      </c>
      <c r="F67">
        <v>0</v>
      </c>
      <c r="I67">
        <f t="shared" si="3"/>
        <v>1</v>
      </c>
      <c r="J67">
        <f t="shared" si="3"/>
        <v>0</v>
      </c>
      <c r="K67">
        <v>1</v>
      </c>
      <c r="M67">
        <f t="shared" si="1"/>
        <v>1</v>
      </c>
      <c r="N67">
        <f t="shared" si="2"/>
        <v>0</v>
      </c>
    </row>
    <row r="68" spans="1:14" x14ac:dyDescent="0.25">
      <c r="A68">
        <v>115</v>
      </c>
      <c r="B68" t="s">
        <v>7</v>
      </c>
      <c r="C68" t="s">
        <v>65</v>
      </c>
      <c r="D68">
        <v>1</v>
      </c>
      <c r="E68">
        <v>1</v>
      </c>
      <c r="F68">
        <v>1</v>
      </c>
      <c r="G68" t="s">
        <v>46</v>
      </c>
      <c r="I68">
        <f t="shared" si="3"/>
        <v>0</v>
      </c>
      <c r="J68">
        <f t="shared" si="3"/>
        <v>1</v>
      </c>
      <c r="K68">
        <v>1</v>
      </c>
      <c r="M68">
        <f t="shared" ref="M68:M102" si="4">IF(AND($B68=M$2,D68=1), 1,0)</f>
        <v>0</v>
      </c>
      <c r="N68">
        <f t="shared" ref="N68:N102" si="5">IF(AND($B68=N$2,D68=1), 1,0)</f>
        <v>1</v>
      </c>
    </row>
    <row r="69" spans="1:14" x14ac:dyDescent="0.25">
      <c r="A69">
        <v>116</v>
      </c>
      <c r="B69" t="s">
        <v>6</v>
      </c>
      <c r="C69" t="s">
        <v>231</v>
      </c>
      <c r="D69">
        <v>3</v>
      </c>
      <c r="E69">
        <v>1</v>
      </c>
      <c r="F69">
        <v>0</v>
      </c>
      <c r="I69">
        <f t="shared" si="3"/>
        <v>1</v>
      </c>
      <c r="J69">
        <f t="shared" si="3"/>
        <v>0</v>
      </c>
      <c r="K69">
        <v>1</v>
      </c>
      <c r="M69">
        <f t="shared" si="4"/>
        <v>0</v>
      </c>
      <c r="N69">
        <f t="shared" si="5"/>
        <v>0</v>
      </c>
    </row>
    <row r="70" spans="1:14" x14ac:dyDescent="0.25">
      <c r="A70">
        <v>117</v>
      </c>
      <c r="B70" t="s">
        <v>7</v>
      </c>
      <c r="C70" t="s">
        <v>345</v>
      </c>
      <c r="D70">
        <v>2</v>
      </c>
      <c r="E70">
        <v>1</v>
      </c>
      <c r="F70">
        <v>0</v>
      </c>
      <c r="G70" t="s">
        <v>480</v>
      </c>
      <c r="I70">
        <f t="shared" si="3"/>
        <v>0</v>
      </c>
      <c r="J70">
        <f t="shared" si="3"/>
        <v>1</v>
      </c>
      <c r="K70">
        <v>1</v>
      </c>
      <c r="M70">
        <f t="shared" si="4"/>
        <v>0</v>
      </c>
      <c r="N70">
        <f t="shared" si="5"/>
        <v>0</v>
      </c>
    </row>
    <row r="71" spans="1:14" x14ac:dyDescent="0.25">
      <c r="A71">
        <v>118</v>
      </c>
      <c r="B71" t="s">
        <v>6</v>
      </c>
      <c r="C71" t="s">
        <v>140</v>
      </c>
      <c r="D71">
        <v>2</v>
      </c>
      <c r="E71">
        <v>1</v>
      </c>
      <c r="F71">
        <v>0</v>
      </c>
      <c r="I71">
        <f t="shared" si="3"/>
        <v>1</v>
      </c>
      <c r="J71">
        <f t="shared" si="3"/>
        <v>0</v>
      </c>
      <c r="K71">
        <v>1</v>
      </c>
      <c r="M71">
        <f t="shared" si="4"/>
        <v>0</v>
      </c>
      <c r="N71">
        <f t="shared" si="5"/>
        <v>0</v>
      </c>
    </row>
    <row r="72" spans="1:14" x14ac:dyDescent="0.25">
      <c r="A72">
        <v>119</v>
      </c>
      <c r="B72" t="s">
        <v>7</v>
      </c>
      <c r="C72" t="s">
        <v>268</v>
      </c>
      <c r="D72">
        <v>5</v>
      </c>
      <c r="E72">
        <v>0</v>
      </c>
      <c r="F72">
        <v>0</v>
      </c>
      <c r="G72" t="s">
        <v>489</v>
      </c>
      <c r="I72">
        <f t="shared" si="3"/>
        <v>0</v>
      </c>
      <c r="J72">
        <f t="shared" si="3"/>
        <v>0</v>
      </c>
      <c r="K72">
        <v>1</v>
      </c>
      <c r="M72">
        <f t="shared" si="4"/>
        <v>0</v>
      </c>
      <c r="N72">
        <f t="shared" si="5"/>
        <v>0</v>
      </c>
    </row>
    <row r="73" spans="1:14" x14ac:dyDescent="0.25">
      <c r="A73">
        <v>120</v>
      </c>
      <c r="B73" t="s">
        <v>6</v>
      </c>
      <c r="C73" t="s">
        <v>129</v>
      </c>
      <c r="D73">
        <v>3</v>
      </c>
      <c r="E73">
        <v>1</v>
      </c>
      <c r="F73">
        <v>0</v>
      </c>
      <c r="I73">
        <f t="shared" si="3"/>
        <v>1</v>
      </c>
      <c r="J73">
        <f t="shared" si="3"/>
        <v>0</v>
      </c>
      <c r="K73">
        <v>1</v>
      </c>
      <c r="M73">
        <f t="shared" si="4"/>
        <v>0</v>
      </c>
      <c r="N73">
        <f t="shared" si="5"/>
        <v>0</v>
      </c>
    </row>
    <row r="74" spans="1:14" x14ac:dyDescent="0.25">
      <c r="A74">
        <v>121</v>
      </c>
      <c r="B74" t="s">
        <v>7</v>
      </c>
      <c r="C74" t="s">
        <v>213</v>
      </c>
      <c r="D74">
        <v>3</v>
      </c>
      <c r="E74">
        <v>1</v>
      </c>
      <c r="F74">
        <v>0</v>
      </c>
      <c r="I74">
        <f t="shared" si="3"/>
        <v>0</v>
      </c>
      <c r="J74">
        <f t="shared" si="3"/>
        <v>1</v>
      </c>
      <c r="K74">
        <v>1</v>
      </c>
      <c r="M74">
        <f t="shared" si="4"/>
        <v>0</v>
      </c>
      <c r="N74">
        <f t="shared" si="5"/>
        <v>0</v>
      </c>
    </row>
    <row r="75" spans="1:14" x14ac:dyDescent="0.25">
      <c r="A75">
        <v>122</v>
      </c>
      <c r="B75" t="s">
        <v>6</v>
      </c>
      <c r="C75" t="s">
        <v>109</v>
      </c>
      <c r="D75">
        <v>1</v>
      </c>
      <c r="E75">
        <v>1</v>
      </c>
      <c r="F75">
        <v>0</v>
      </c>
      <c r="G75" s="2"/>
      <c r="I75">
        <f t="shared" si="3"/>
        <v>1</v>
      </c>
      <c r="J75">
        <f t="shared" si="3"/>
        <v>0</v>
      </c>
      <c r="K75">
        <v>1</v>
      </c>
      <c r="M75">
        <f t="shared" si="4"/>
        <v>1</v>
      </c>
      <c r="N75">
        <f t="shared" si="5"/>
        <v>0</v>
      </c>
    </row>
    <row r="76" spans="1:14" x14ac:dyDescent="0.25">
      <c r="A76">
        <v>123</v>
      </c>
      <c r="B76" t="s">
        <v>7</v>
      </c>
      <c r="C76" t="s">
        <v>212</v>
      </c>
      <c r="D76">
        <v>2</v>
      </c>
      <c r="E76">
        <v>1</v>
      </c>
      <c r="F76">
        <v>0</v>
      </c>
      <c r="I76">
        <f t="shared" si="3"/>
        <v>0</v>
      </c>
      <c r="J76">
        <f t="shared" si="3"/>
        <v>1</v>
      </c>
      <c r="K76">
        <v>1</v>
      </c>
      <c r="M76">
        <f t="shared" si="4"/>
        <v>0</v>
      </c>
      <c r="N76">
        <f t="shared" si="5"/>
        <v>0</v>
      </c>
    </row>
    <row r="77" spans="1:14" x14ac:dyDescent="0.25">
      <c r="A77">
        <v>124</v>
      </c>
      <c r="B77" t="s">
        <v>6</v>
      </c>
      <c r="C77" t="s">
        <v>262</v>
      </c>
      <c r="D77">
        <v>1</v>
      </c>
      <c r="E77">
        <v>1</v>
      </c>
      <c r="F77">
        <v>0</v>
      </c>
      <c r="I77">
        <f t="shared" si="3"/>
        <v>1</v>
      </c>
      <c r="J77">
        <f t="shared" si="3"/>
        <v>0</v>
      </c>
      <c r="K77">
        <v>1</v>
      </c>
      <c r="M77">
        <f t="shared" si="4"/>
        <v>1</v>
      </c>
      <c r="N77">
        <f t="shared" si="5"/>
        <v>0</v>
      </c>
    </row>
    <row r="78" spans="1:14" x14ac:dyDescent="0.25">
      <c r="A78">
        <v>125</v>
      </c>
      <c r="B78" t="s">
        <v>7</v>
      </c>
      <c r="C78" t="s">
        <v>110</v>
      </c>
      <c r="D78">
        <v>1</v>
      </c>
      <c r="E78">
        <v>1</v>
      </c>
      <c r="F78">
        <v>0</v>
      </c>
      <c r="G78" s="1"/>
      <c r="I78">
        <f t="shared" si="3"/>
        <v>0</v>
      </c>
      <c r="J78">
        <f t="shared" si="3"/>
        <v>1</v>
      </c>
      <c r="K78">
        <v>1</v>
      </c>
      <c r="M78">
        <f t="shared" si="4"/>
        <v>0</v>
      </c>
      <c r="N78">
        <f t="shared" si="5"/>
        <v>1</v>
      </c>
    </row>
    <row r="79" spans="1:14" x14ac:dyDescent="0.25">
      <c r="A79">
        <v>126</v>
      </c>
      <c r="B79" t="s">
        <v>6</v>
      </c>
      <c r="C79" t="s">
        <v>144</v>
      </c>
      <c r="D79">
        <v>2</v>
      </c>
      <c r="E79">
        <v>1</v>
      </c>
      <c r="F79">
        <v>0</v>
      </c>
      <c r="I79">
        <f t="shared" si="3"/>
        <v>1</v>
      </c>
      <c r="J79">
        <f t="shared" si="3"/>
        <v>0</v>
      </c>
      <c r="K79">
        <v>1</v>
      </c>
      <c r="M79">
        <f t="shared" si="4"/>
        <v>0</v>
      </c>
      <c r="N79">
        <f t="shared" si="5"/>
        <v>0</v>
      </c>
    </row>
    <row r="80" spans="1:14" x14ac:dyDescent="0.25">
      <c r="A80">
        <v>127</v>
      </c>
      <c r="B80" t="s">
        <v>7</v>
      </c>
      <c r="C80" t="s">
        <v>273</v>
      </c>
      <c r="D80">
        <v>3</v>
      </c>
      <c r="E80">
        <v>1</v>
      </c>
      <c r="F80">
        <v>0</v>
      </c>
      <c r="G80" t="s">
        <v>491</v>
      </c>
      <c r="I80">
        <f t="shared" si="3"/>
        <v>0</v>
      </c>
      <c r="J80">
        <f t="shared" si="3"/>
        <v>1</v>
      </c>
      <c r="K80">
        <v>1</v>
      </c>
      <c r="M80">
        <f t="shared" si="4"/>
        <v>0</v>
      </c>
      <c r="N80">
        <f t="shared" si="5"/>
        <v>0</v>
      </c>
    </row>
    <row r="81" spans="1:14" x14ac:dyDescent="0.25">
      <c r="A81">
        <v>128</v>
      </c>
      <c r="B81" t="s">
        <v>6</v>
      </c>
      <c r="C81" t="s">
        <v>128</v>
      </c>
      <c r="D81">
        <v>2</v>
      </c>
      <c r="E81">
        <v>1</v>
      </c>
      <c r="F81">
        <v>0</v>
      </c>
      <c r="G81" s="2" t="s">
        <v>36</v>
      </c>
      <c r="I81">
        <f t="shared" si="3"/>
        <v>1</v>
      </c>
      <c r="J81">
        <f t="shared" si="3"/>
        <v>0</v>
      </c>
      <c r="K81">
        <v>1</v>
      </c>
      <c r="M81">
        <f t="shared" si="4"/>
        <v>0</v>
      </c>
      <c r="N81">
        <f t="shared" si="5"/>
        <v>0</v>
      </c>
    </row>
    <row r="82" spans="1:14" x14ac:dyDescent="0.25">
      <c r="A82">
        <v>129</v>
      </c>
      <c r="B82" t="s">
        <v>7</v>
      </c>
      <c r="C82" t="s">
        <v>126</v>
      </c>
      <c r="D82">
        <v>1</v>
      </c>
      <c r="E82">
        <v>1</v>
      </c>
      <c r="F82">
        <v>0</v>
      </c>
      <c r="G82" t="s">
        <v>492</v>
      </c>
      <c r="I82">
        <f t="shared" si="3"/>
        <v>0</v>
      </c>
      <c r="J82">
        <f t="shared" si="3"/>
        <v>1</v>
      </c>
      <c r="K82">
        <v>1</v>
      </c>
      <c r="M82">
        <f t="shared" si="4"/>
        <v>0</v>
      </c>
      <c r="N82">
        <f t="shared" si="5"/>
        <v>1</v>
      </c>
    </row>
    <row r="83" spans="1:14" x14ac:dyDescent="0.25">
      <c r="A83">
        <v>130</v>
      </c>
      <c r="B83" t="s">
        <v>6</v>
      </c>
      <c r="C83" t="s">
        <v>490</v>
      </c>
      <c r="D83">
        <v>3</v>
      </c>
      <c r="E83">
        <v>1</v>
      </c>
      <c r="F83">
        <v>0</v>
      </c>
      <c r="I83">
        <f t="shared" si="3"/>
        <v>1</v>
      </c>
      <c r="J83">
        <f t="shared" si="3"/>
        <v>0</v>
      </c>
      <c r="K83">
        <v>1</v>
      </c>
      <c r="M83">
        <f t="shared" si="4"/>
        <v>0</v>
      </c>
      <c r="N83">
        <f t="shared" si="5"/>
        <v>0</v>
      </c>
    </row>
    <row r="84" spans="1:14" x14ac:dyDescent="0.25">
      <c r="A84">
        <v>131</v>
      </c>
      <c r="B84" t="s">
        <v>7</v>
      </c>
      <c r="C84" t="s">
        <v>493</v>
      </c>
      <c r="D84">
        <v>1</v>
      </c>
      <c r="E84">
        <v>1</v>
      </c>
      <c r="F84">
        <v>0</v>
      </c>
      <c r="I84">
        <f t="shared" si="3"/>
        <v>0</v>
      </c>
      <c r="J84">
        <f t="shared" si="3"/>
        <v>1</v>
      </c>
      <c r="K84">
        <v>1</v>
      </c>
      <c r="M84">
        <f t="shared" si="4"/>
        <v>0</v>
      </c>
      <c r="N84">
        <f t="shared" si="5"/>
        <v>1</v>
      </c>
    </row>
    <row r="85" spans="1:14" x14ac:dyDescent="0.25">
      <c r="A85">
        <v>132</v>
      </c>
      <c r="B85" t="s">
        <v>6</v>
      </c>
      <c r="C85" t="s">
        <v>17</v>
      </c>
      <c r="D85">
        <v>3</v>
      </c>
      <c r="E85">
        <v>1</v>
      </c>
      <c r="F85">
        <v>0</v>
      </c>
      <c r="I85">
        <f t="shared" si="3"/>
        <v>1</v>
      </c>
      <c r="J85">
        <f t="shared" si="3"/>
        <v>0</v>
      </c>
      <c r="K85">
        <v>1</v>
      </c>
      <c r="M85">
        <f t="shared" si="4"/>
        <v>0</v>
      </c>
      <c r="N85">
        <f t="shared" si="5"/>
        <v>0</v>
      </c>
    </row>
    <row r="86" spans="1:14" x14ac:dyDescent="0.25">
      <c r="A86">
        <v>133</v>
      </c>
      <c r="B86" t="s">
        <v>7</v>
      </c>
      <c r="C86" t="s">
        <v>494</v>
      </c>
      <c r="D86">
        <v>2</v>
      </c>
      <c r="E86">
        <v>1</v>
      </c>
      <c r="F86">
        <v>0</v>
      </c>
      <c r="G86" s="1" t="s">
        <v>495</v>
      </c>
      <c r="I86">
        <f t="shared" si="3"/>
        <v>0</v>
      </c>
      <c r="J86">
        <f t="shared" si="3"/>
        <v>1</v>
      </c>
      <c r="K86">
        <v>1</v>
      </c>
      <c r="M86">
        <f t="shared" si="4"/>
        <v>0</v>
      </c>
      <c r="N86">
        <f t="shared" si="5"/>
        <v>0</v>
      </c>
    </row>
    <row r="87" spans="1:14" x14ac:dyDescent="0.25">
      <c r="A87">
        <v>134</v>
      </c>
      <c r="B87" t="s">
        <v>6</v>
      </c>
      <c r="C87" t="s">
        <v>358</v>
      </c>
      <c r="D87">
        <v>2</v>
      </c>
      <c r="E87">
        <v>0</v>
      </c>
      <c r="F87">
        <v>0</v>
      </c>
      <c r="G87">
        <v>-6</v>
      </c>
      <c r="I87">
        <f t="shared" si="3"/>
        <v>0</v>
      </c>
      <c r="J87">
        <f t="shared" si="3"/>
        <v>0</v>
      </c>
      <c r="K87">
        <v>1</v>
      </c>
      <c r="M87">
        <f t="shared" si="4"/>
        <v>0</v>
      </c>
      <c r="N87">
        <f t="shared" si="5"/>
        <v>0</v>
      </c>
    </row>
    <row r="88" spans="1:14" x14ac:dyDescent="0.25">
      <c r="A88">
        <v>135</v>
      </c>
      <c r="B88" t="s">
        <v>7</v>
      </c>
      <c r="C88" t="s">
        <v>496</v>
      </c>
      <c r="D88">
        <v>2</v>
      </c>
      <c r="E88">
        <v>1</v>
      </c>
      <c r="F88">
        <v>0</v>
      </c>
      <c r="G88" t="s">
        <v>499</v>
      </c>
      <c r="I88">
        <f t="shared" si="3"/>
        <v>0</v>
      </c>
      <c r="J88">
        <f t="shared" si="3"/>
        <v>1</v>
      </c>
      <c r="K88">
        <v>1</v>
      </c>
      <c r="M88">
        <f t="shared" si="4"/>
        <v>0</v>
      </c>
      <c r="N88">
        <f t="shared" si="5"/>
        <v>0</v>
      </c>
    </row>
    <row r="89" spans="1:14" x14ac:dyDescent="0.25">
      <c r="A89">
        <v>136</v>
      </c>
      <c r="B89" t="s">
        <v>6</v>
      </c>
      <c r="C89" t="s">
        <v>497</v>
      </c>
      <c r="D89">
        <v>1</v>
      </c>
      <c r="E89">
        <v>1</v>
      </c>
      <c r="F89">
        <v>0</v>
      </c>
      <c r="I89">
        <f t="shared" si="3"/>
        <v>1</v>
      </c>
      <c r="J89">
        <f t="shared" si="3"/>
        <v>0</v>
      </c>
      <c r="K89">
        <v>1</v>
      </c>
      <c r="M89">
        <f t="shared" si="4"/>
        <v>1</v>
      </c>
      <c r="N89">
        <f t="shared" si="5"/>
        <v>0</v>
      </c>
    </row>
    <row r="90" spans="1:14" x14ac:dyDescent="0.25">
      <c r="A90">
        <v>137</v>
      </c>
      <c r="B90" t="s">
        <v>7</v>
      </c>
      <c r="C90" t="s">
        <v>498</v>
      </c>
      <c r="D90">
        <v>1</v>
      </c>
      <c r="E90">
        <v>1</v>
      </c>
      <c r="F90">
        <v>0</v>
      </c>
      <c r="I90">
        <f t="shared" si="3"/>
        <v>0</v>
      </c>
      <c r="J90">
        <f t="shared" si="3"/>
        <v>1</v>
      </c>
      <c r="K90">
        <v>1</v>
      </c>
      <c r="M90">
        <f t="shared" si="4"/>
        <v>0</v>
      </c>
      <c r="N90">
        <f t="shared" si="5"/>
        <v>1</v>
      </c>
    </row>
    <row r="91" spans="1:14" x14ac:dyDescent="0.25">
      <c r="A91">
        <v>138</v>
      </c>
      <c r="B91" t="s">
        <v>6</v>
      </c>
      <c r="C91" t="s">
        <v>500</v>
      </c>
      <c r="E91">
        <v>0</v>
      </c>
      <c r="F91">
        <v>0</v>
      </c>
      <c r="I91">
        <f t="shared" si="3"/>
        <v>0</v>
      </c>
      <c r="J91">
        <f t="shared" si="3"/>
        <v>0</v>
      </c>
      <c r="K91">
        <v>1</v>
      </c>
      <c r="M91">
        <f t="shared" si="4"/>
        <v>0</v>
      </c>
      <c r="N91">
        <f t="shared" si="5"/>
        <v>0</v>
      </c>
    </row>
    <row r="92" spans="1:14" x14ac:dyDescent="0.25">
      <c r="A92">
        <v>139</v>
      </c>
      <c r="B92" t="s">
        <v>7</v>
      </c>
      <c r="C92" t="s">
        <v>10</v>
      </c>
      <c r="E92">
        <v>0</v>
      </c>
      <c r="F92">
        <v>0</v>
      </c>
      <c r="G92" t="s">
        <v>501</v>
      </c>
      <c r="I92">
        <f t="shared" si="3"/>
        <v>0</v>
      </c>
      <c r="J92">
        <f t="shared" si="3"/>
        <v>0</v>
      </c>
      <c r="K92">
        <v>1</v>
      </c>
      <c r="M92">
        <f t="shared" si="4"/>
        <v>0</v>
      </c>
      <c r="N92">
        <f t="shared" si="5"/>
        <v>0</v>
      </c>
    </row>
    <row r="93" spans="1:14" x14ac:dyDescent="0.25">
      <c r="A93">
        <v>140</v>
      </c>
      <c r="B93" t="s">
        <v>6</v>
      </c>
      <c r="C93" t="s">
        <v>27</v>
      </c>
      <c r="D93">
        <v>8</v>
      </c>
      <c r="E93">
        <v>0</v>
      </c>
      <c r="F93">
        <v>0</v>
      </c>
      <c r="G93" t="s">
        <v>502</v>
      </c>
      <c r="I93">
        <f t="shared" si="3"/>
        <v>0</v>
      </c>
      <c r="J93">
        <f t="shared" si="3"/>
        <v>0</v>
      </c>
      <c r="K93">
        <v>1</v>
      </c>
      <c r="M93">
        <f t="shared" si="4"/>
        <v>0</v>
      </c>
      <c r="N93">
        <f t="shared" si="5"/>
        <v>0</v>
      </c>
    </row>
    <row r="94" spans="1:14" x14ac:dyDescent="0.25">
      <c r="A94">
        <v>141</v>
      </c>
      <c r="B94" t="s">
        <v>7</v>
      </c>
      <c r="C94" t="s">
        <v>261</v>
      </c>
      <c r="D94">
        <v>3</v>
      </c>
      <c r="E94">
        <v>1</v>
      </c>
      <c r="F94">
        <v>0</v>
      </c>
      <c r="I94">
        <f t="shared" si="3"/>
        <v>0</v>
      </c>
      <c r="J94">
        <f t="shared" si="3"/>
        <v>1</v>
      </c>
      <c r="K94">
        <v>1</v>
      </c>
      <c r="M94">
        <f t="shared" si="4"/>
        <v>0</v>
      </c>
      <c r="N94">
        <f t="shared" si="5"/>
        <v>0</v>
      </c>
    </row>
    <row r="95" spans="1:14" x14ac:dyDescent="0.25">
      <c r="A95">
        <v>142</v>
      </c>
      <c r="B95" t="s">
        <v>6</v>
      </c>
      <c r="C95" t="s">
        <v>137</v>
      </c>
      <c r="D95">
        <v>1</v>
      </c>
      <c r="E95">
        <v>1</v>
      </c>
      <c r="F95">
        <v>0</v>
      </c>
      <c r="I95">
        <f t="shared" si="3"/>
        <v>1</v>
      </c>
      <c r="J95">
        <f t="shared" si="3"/>
        <v>0</v>
      </c>
      <c r="K95">
        <v>1</v>
      </c>
      <c r="M95">
        <f t="shared" si="4"/>
        <v>1</v>
      </c>
      <c r="N95">
        <f t="shared" si="5"/>
        <v>0</v>
      </c>
    </row>
    <row r="96" spans="1:14" x14ac:dyDescent="0.25">
      <c r="A96">
        <v>143</v>
      </c>
      <c r="B96" t="s">
        <v>7</v>
      </c>
      <c r="C96" t="s">
        <v>138</v>
      </c>
      <c r="D96">
        <v>2</v>
      </c>
      <c r="E96">
        <v>1</v>
      </c>
      <c r="F96">
        <v>0</v>
      </c>
      <c r="G96" t="s">
        <v>503</v>
      </c>
      <c r="I96">
        <f t="shared" si="3"/>
        <v>0</v>
      </c>
      <c r="J96">
        <f t="shared" si="3"/>
        <v>1</v>
      </c>
      <c r="K96">
        <v>1</v>
      </c>
      <c r="M96">
        <f t="shared" si="4"/>
        <v>0</v>
      </c>
      <c r="N96">
        <f t="shared" si="5"/>
        <v>0</v>
      </c>
    </row>
    <row r="97" spans="1:14" x14ac:dyDescent="0.25">
      <c r="A97">
        <v>144</v>
      </c>
      <c r="B97" t="s">
        <v>6</v>
      </c>
      <c r="C97" t="s">
        <v>122</v>
      </c>
      <c r="D97">
        <v>6</v>
      </c>
      <c r="E97">
        <v>0</v>
      </c>
      <c r="F97">
        <v>0</v>
      </c>
      <c r="I97">
        <f t="shared" si="3"/>
        <v>0</v>
      </c>
      <c r="J97">
        <f t="shared" si="3"/>
        <v>0</v>
      </c>
      <c r="K97">
        <v>1</v>
      </c>
      <c r="M97">
        <f t="shared" si="4"/>
        <v>0</v>
      </c>
      <c r="N97">
        <f t="shared" si="5"/>
        <v>0</v>
      </c>
    </row>
    <row r="98" spans="1:14" x14ac:dyDescent="0.25">
      <c r="A98">
        <v>145</v>
      </c>
      <c r="B98" t="s">
        <v>7</v>
      </c>
      <c r="C98" t="s">
        <v>127</v>
      </c>
      <c r="D98">
        <v>1</v>
      </c>
      <c r="E98">
        <v>1</v>
      </c>
      <c r="F98">
        <v>0</v>
      </c>
      <c r="G98" s="2" t="s">
        <v>36</v>
      </c>
      <c r="I98">
        <f t="shared" si="3"/>
        <v>0</v>
      </c>
      <c r="J98">
        <f t="shared" si="3"/>
        <v>1</v>
      </c>
      <c r="K98">
        <v>1</v>
      </c>
      <c r="M98">
        <f t="shared" si="4"/>
        <v>0</v>
      </c>
      <c r="N98">
        <f t="shared" si="5"/>
        <v>1</v>
      </c>
    </row>
    <row r="99" spans="1:14" x14ac:dyDescent="0.25">
      <c r="A99">
        <v>146</v>
      </c>
      <c r="B99" t="s">
        <v>6</v>
      </c>
      <c r="C99" t="s">
        <v>135</v>
      </c>
      <c r="D99">
        <v>1</v>
      </c>
      <c r="E99">
        <v>1</v>
      </c>
      <c r="F99">
        <v>1</v>
      </c>
      <c r="G99" t="s">
        <v>37</v>
      </c>
      <c r="I99">
        <f t="shared" si="3"/>
        <v>1</v>
      </c>
      <c r="J99">
        <f t="shared" si="3"/>
        <v>0</v>
      </c>
      <c r="K99">
        <v>1</v>
      </c>
      <c r="M99">
        <f t="shared" si="4"/>
        <v>1</v>
      </c>
      <c r="N99">
        <f t="shared" si="5"/>
        <v>0</v>
      </c>
    </row>
    <row r="100" spans="1:14" x14ac:dyDescent="0.25">
      <c r="A100">
        <v>147</v>
      </c>
      <c r="B100" t="s">
        <v>7</v>
      </c>
      <c r="C100" t="s">
        <v>132</v>
      </c>
      <c r="D100">
        <v>2</v>
      </c>
      <c r="E100">
        <v>1</v>
      </c>
      <c r="F100">
        <v>0</v>
      </c>
      <c r="G100" t="s">
        <v>504</v>
      </c>
      <c r="I100">
        <f t="shared" si="3"/>
        <v>0</v>
      </c>
      <c r="J100">
        <f t="shared" si="3"/>
        <v>1</v>
      </c>
      <c r="K100">
        <v>1</v>
      </c>
      <c r="M100">
        <f t="shared" si="4"/>
        <v>0</v>
      </c>
      <c r="N100">
        <f t="shared" si="5"/>
        <v>0</v>
      </c>
    </row>
    <row r="101" spans="1:14" x14ac:dyDescent="0.25">
      <c r="A101">
        <v>148</v>
      </c>
      <c r="B101" t="s">
        <v>6</v>
      </c>
      <c r="C101" t="s">
        <v>505</v>
      </c>
      <c r="D101">
        <v>1</v>
      </c>
      <c r="E101">
        <v>1</v>
      </c>
      <c r="F101">
        <v>0</v>
      </c>
      <c r="I101">
        <f t="shared" si="3"/>
        <v>1</v>
      </c>
      <c r="J101">
        <f t="shared" si="3"/>
        <v>0</v>
      </c>
      <c r="K101">
        <v>1</v>
      </c>
      <c r="M101">
        <f t="shared" si="4"/>
        <v>1</v>
      </c>
      <c r="N101">
        <f t="shared" si="5"/>
        <v>0</v>
      </c>
    </row>
    <row r="102" spans="1:14" x14ac:dyDescent="0.25">
      <c r="A102">
        <v>149</v>
      </c>
      <c r="B102" t="s">
        <v>7</v>
      </c>
      <c r="C102" t="s">
        <v>139</v>
      </c>
      <c r="D102">
        <v>1</v>
      </c>
      <c r="E102">
        <v>1</v>
      </c>
      <c r="F102">
        <v>1</v>
      </c>
      <c r="G102" t="s">
        <v>46</v>
      </c>
      <c r="I102">
        <f t="shared" si="3"/>
        <v>0</v>
      </c>
      <c r="J102">
        <f t="shared" si="3"/>
        <v>1</v>
      </c>
      <c r="K102">
        <v>1</v>
      </c>
      <c r="M102">
        <f t="shared" si="4"/>
        <v>0</v>
      </c>
      <c r="N102">
        <f t="shared" si="5"/>
        <v>1</v>
      </c>
    </row>
    <row r="103" spans="1:14" x14ac:dyDescent="0.25">
      <c r="G103" t="s">
        <v>506</v>
      </c>
    </row>
    <row r="104" spans="1:14" x14ac:dyDescent="0.25">
      <c r="K104">
        <f>SUM(K3:K102)</f>
        <v>100</v>
      </c>
    </row>
    <row r="105" spans="1:14" x14ac:dyDescent="0.25">
      <c r="I105">
        <f>SUM(I3:I102)</f>
        <v>38</v>
      </c>
      <c r="J105">
        <f>SUM(J3:J102)</f>
        <v>42</v>
      </c>
      <c r="K105">
        <f>K104/2</f>
        <v>50</v>
      </c>
      <c r="M105">
        <f>SUM(M3:M104)</f>
        <v>22</v>
      </c>
      <c r="N105">
        <f>SUM(N3:N104)</f>
        <v>22</v>
      </c>
    </row>
    <row r="106" spans="1:14" x14ac:dyDescent="0.25">
      <c r="I106" s="2">
        <f>I105/(K104/2)</f>
        <v>0.76</v>
      </c>
      <c r="J106" s="2">
        <f>J105/(K104/2)</f>
        <v>0.84</v>
      </c>
      <c r="M106" s="2">
        <f>M105/(K104/2)</f>
        <v>0.44</v>
      </c>
      <c r="N106" s="2">
        <f>N105/(K104/2)</f>
        <v>0.44</v>
      </c>
    </row>
  </sheetData>
  <pageMargins left="0.75" right="0.75" top="1" bottom="1" header="0.5" footer="0.5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06"/>
  <sheetViews>
    <sheetView workbookViewId="0">
      <selection activeCell="D29" sqref="D29"/>
    </sheetView>
  </sheetViews>
  <sheetFormatPr defaultRowHeight="13.2" x14ac:dyDescent="0.25"/>
  <cols>
    <col min="4" max="4" width="14.33203125" customWidth="1"/>
    <col min="9" max="9" width="9.33203125" bestFit="1" customWidth="1"/>
  </cols>
  <sheetData>
    <row r="1" spans="1:14" x14ac:dyDescent="0.25">
      <c r="A1" t="s">
        <v>414</v>
      </c>
      <c r="G1" t="s">
        <v>221</v>
      </c>
      <c r="M1" t="s">
        <v>159</v>
      </c>
    </row>
    <row r="2" spans="1:14" x14ac:dyDescent="0.25">
      <c r="A2" t="s">
        <v>0</v>
      </c>
      <c r="B2" t="s">
        <v>1</v>
      </c>
      <c r="C2" t="s">
        <v>2</v>
      </c>
      <c r="D2" t="s">
        <v>3</v>
      </c>
      <c r="E2" t="s">
        <v>4</v>
      </c>
      <c r="F2" t="s">
        <v>22</v>
      </c>
      <c r="G2" t="s">
        <v>5</v>
      </c>
      <c r="I2" t="s">
        <v>6</v>
      </c>
      <c r="J2" t="s">
        <v>7</v>
      </c>
      <c r="M2" t="s">
        <v>6</v>
      </c>
      <c r="N2" t="s">
        <v>7</v>
      </c>
    </row>
    <row r="3" spans="1:14" x14ac:dyDescent="0.25">
      <c r="A3">
        <v>50</v>
      </c>
      <c r="B3" t="s">
        <v>6</v>
      </c>
      <c r="C3" t="s">
        <v>144</v>
      </c>
      <c r="D3">
        <v>1</v>
      </c>
      <c r="E3">
        <v>1</v>
      </c>
      <c r="F3">
        <v>0</v>
      </c>
      <c r="G3" s="1"/>
      <c r="I3">
        <f t="shared" ref="I3:J42" si="0">IF($B3=I$2, $E3,0)</f>
        <v>1</v>
      </c>
      <c r="J3">
        <f t="shared" si="0"/>
        <v>0</v>
      </c>
      <c r="K3">
        <v>1</v>
      </c>
      <c r="M3">
        <f>IF(AND($B3=M$2,D3=1), 1,0)</f>
        <v>1</v>
      </c>
      <c r="N3">
        <f>IF(AND($B3=N$2,D3=1), 1,0)</f>
        <v>0</v>
      </c>
    </row>
    <row r="4" spans="1:14" x14ac:dyDescent="0.25">
      <c r="A4">
        <v>51</v>
      </c>
      <c r="B4" t="s">
        <v>7</v>
      </c>
      <c r="C4" t="s">
        <v>145</v>
      </c>
      <c r="D4">
        <v>1</v>
      </c>
      <c r="E4">
        <v>1</v>
      </c>
      <c r="F4">
        <v>1</v>
      </c>
      <c r="I4">
        <f t="shared" si="0"/>
        <v>0</v>
      </c>
      <c r="J4">
        <f t="shared" si="0"/>
        <v>1</v>
      </c>
      <c r="K4">
        <v>1</v>
      </c>
      <c r="M4">
        <f t="shared" ref="M4:M67" si="1">IF(AND($B4=M$2,D4=1), 1,0)</f>
        <v>0</v>
      </c>
      <c r="N4">
        <f t="shared" ref="N4:N67" si="2">IF(AND($B4=N$2,D4=1), 1,0)</f>
        <v>1</v>
      </c>
    </row>
    <row r="5" spans="1:14" x14ac:dyDescent="0.25">
      <c r="A5">
        <v>52</v>
      </c>
      <c r="B5" t="s">
        <v>6</v>
      </c>
      <c r="C5" t="s">
        <v>141</v>
      </c>
      <c r="D5">
        <v>2</v>
      </c>
      <c r="E5">
        <v>1</v>
      </c>
      <c r="F5">
        <v>0</v>
      </c>
      <c r="G5" s="1"/>
      <c r="I5">
        <f t="shared" si="0"/>
        <v>1</v>
      </c>
      <c r="J5">
        <f t="shared" si="0"/>
        <v>0</v>
      </c>
      <c r="K5">
        <v>1</v>
      </c>
      <c r="M5">
        <f t="shared" si="1"/>
        <v>0</v>
      </c>
      <c r="N5">
        <f t="shared" si="2"/>
        <v>0</v>
      </c>
    </row>
    <row r="6" spans="1:14" x14ac:dyDescent="0.25">
      <c r="A6">
        <v>53</v>
      </c>
      <c r="B6" t="s">
        <v>7</v>
      </c>
      <c r="C6" t="s">
        <v>127</v>
      </c>
      <c r="D6">
        <v>3</v>
      </c>
      <c r="E6">
        <v>1</v>
      </c>
      <c r="F6">
        <v>0</v>
      </c>
      <c r="I6">
        <f t="shared" si="0"/>
        <v>0</v>
      </c>
      <c r="J6">
        <f t="shared" si="0"/>
        <v>1</v>
      </c>
      <c r="K6">
        <v>1</v>
      </c>
      <c r="M6">
        <f t="shared" si="1"/>
        <v>0</v>
      </c>
      <c r="N6">
        <f t="shared" si="2"/>
        <v>0</v>
      </c>
    </row>
    <row r="7" spans="1:14" x14ac:dyDescent="0.25">
      <c r="A7">
        <v>54</v>
      </c>
      <c r="B7" t="s">
        <v>6</v>
      </c>
      <c r="C7" t="s">
        <v>128</v>
      </c>
      <c r="D7">
        <v>1</v>
      </c>
      <c r="E7">
        <v>1</v>
      </c>
      <c r="F7">
        <v>0</v>
      </c>
      <c r="G7" s="1" t="s">
        <v>26</v>
      </c>
      <c r="I7">
        <f t="shared" si="0"/>
        <v>1</v>
      </c>
      <c r="J7">
        <f t="shared" si="0"/>
        <v>0</v>
      </c>
      <c r="K7">
        <v>1</v>
      </c>
      <c r="M7">
        <f t="shared" si="1"/>
        <v>1</v>
      </c>
      <c r="N7">
        <f t="shared" si="2"/>
        <v>0</v>
      </c>
    </row>
    <row r="8" spans="1:14" x14ac:dyDescent="0.25">
      <c r="A8">
        <v>55</v>
      </c>
      <c r="B8" t="s">
        <v>7</v>
      </c>
      <c r="C8" t="s">
        <v>415</v>
      </c>
      <c r="D8">
        <v>3</v>
      </c>
      <c r="E8">
        <v>1</v>
      </c>
      <c r="F8">
        <v>0</v>
      </c>
      <c r="G8" s="2"/>
      <c r="I8">
        <f t="shared" si="0"/>
        <v>0</v>
      </c>
      <c r="J8">
        <f t="shared" si="0"/>
        <v>1</v>
      </c>
      <c r="K8">
        <v>1</v>
      </c>
      <c r="M8">
        <f t="shared" si="1"/>
        <v>0</v>
      </c>
      <c r="N8">
        <f t="shared" si="2"/>
        <v>0</v>
      </c>
    </row>
    <row r="9" spans="1:14" x14ac:dyDescent="0.25">
      <c r="A9">
        <v>56</v>
      </c>
      <c r="B9" t="s">
        <v>6</v>
      </c>
      <c r="C9" t="s">
        <v>416</v>
      </c>
      <c r="D9">
        <v>5</v>
      </c>
      <c r="E9">
        <v>0</v>
      </c>
      <c r="F9">
        <v>0</v>
      </c>
      <c r="G9" t="s">
        <v>417</v>
      </c>
      <c r="I9">
        <f t="shared" si="0"/>
        <v>0</v>
      </c>
      <c r="J9">
        <f t="shared" si="0"/>
        <v>0</v>
      </c>
      <c r="K9">
        <v>1</v>
      </c>
      <c r="M9">
        <f t="shared" si="1"/>
        <v>0</v>
      </c>
      <c r="N9">
        <f t="shared" si="2"/>
        <v>0</v>
      </c>
    </row>
    <row r="10" spans="1:14" x14ac:dyDescent="0.25">
      <c r="A10">
        <v>57</v>
      </c>
      <c r="B10" t="s">
        <v>7</v>
      </c>
      <c r="C10" t="s">
        <v>174</v>
      </c>
      <c r="D10">
        <v>26</v>
      </c>
      <c r="E10">
        <v>0</v>
      </c>
      <c r="F10">
        <v>0</v>
      </c>
      <c r="I10">
        <f t="shared" si="0"/>
        <v>0</v>
      </c>
      <c r="J10">
        <f t="shared" si="0"/>
        <v>0</v>
      </c>
      <c r="K10">
        <v>1</v>
      </c>
      <c r="M10">
        <f t="shared" si="1"/>
        <v>0</v>
      </c>
      <c r="N10">
        <f t="shared" si="2"/>
        <v>0</v>
      </c>
    </row>
    <row r="11" spans="1:14" x14ac:dyDescent="0.25">
      <c r="A11">
        <v>58</v>
      </c>
      <c r="B11" t="s">
        <v>6</v>
      </c>
      <c r="C11" t="s">
        <v>202</v>
      </c>
      <c r="D11">
        <v>1</v>
      </c>
      <c r="E11">
        <v>1</v>
      </c>
      <c r="F11">
        <v>0</v>
      </c>
      <c r="I11">
        <f t="shared" si="0"/>
        <v>1</v>
      </c>
      <c r="J11">
        <f t="shared" si="0"/>
        <v>0</v>
      </c>
      <c r="K11">
        <v>1</v>
      </c>
      <c r="M11">
        <f t="shared" si="1"/>
        <v>1</v>
      </c>
      <c r="N11">
        <f t="shared" si="2"/>
        <v>0</v>
      </c>
    </row>
    <row r="12" spans="1:14" x14ac:dyDescent="0.25">
      <c r="A12">
        <v>59</v>
      </c>
      <c r="B12" t="s">
        <v>7</v>
      </c>
      <c r="C12" t="s">
        <v>203</v>
      </c>
      <c r="D12">
        <v>2</v>
      </c>
      <c r="E12">
        <v>1</v>
      </c>
      <c r="F12">
        <v>0</v>
      </c>
      <c r="I12">
        <f t="shared" si="0"/>
        <v>0</v>
      </c>
      <c r="J12">
        <f t="shared" si="0"/>
        <v>1</v>
      </c>
      <c r="K12">
        <v>1</v>
      </c>
      <c r="M12">
        <f t="shared" si="1"/>
        <v>0</v>
      </c>
      <c r="N12">
        <f t="shared" si="2"/>
        <v>0</v>
      </c>
    </row>
    <row r="13" spans="1:14" x14ac:dyDescent="0.25">
      <c r="A13">
        <v>60</v>
      </c>
      <c r="B13" t="s">
        <v>6</v>
      </c>
      <c r="C13" t="s">
        <v>185</v>
      </c>
      <c r="D13">
        <v>1</v>
      </c>
      <c r="E13">
        <v>1</v>
      </c>
      <c r="F13">
        <v>0</v>
      </c>
      <c r="I13">
        <f t="shared" si="0"/>
        <v>1</v>
      </c>
      <c r="J13">
        <f t="shared" si="0"/>
        <v>0</v>
      </c>
      <c r="K13">
        <v>1</v>
      </c>
      <c r="M13">
        <f t="shared" si="1"/>
        <v>1</v>
      </c>
      <c r="N13">
        <f t="shared" si="2"/>
        <v>0</v>
      </c>
    </row>
    <row r="14" spans="1:14" x14ac:dyDescent="0.25">
      <c r="A14">
        <v>61</v>
      </c>
      <c r="B14" t="s">
        <v>7</v>
      </c>
      <c r="C14" t="s">
        <v>233</v>
      </c>
      <c r="D14">
        <v>14</v>
      </c>
      <c r="E14">
        <v>0</v>
      </c>
      <c r="F14">
        <v>0</v>
      </c>
      <c r="G14" s="2">
        <v>-0.05</v>
      </c>
      <c r="I14">
        <f t="shared" si="0"/>
        <v>0</v>
      </c>
      <c r="J14">
        <f t="shared" si="0"/>
        <v>0</v>
      </c>
      <c r="K14">
        <v>1</v>
      </c>
      <c r="M14">
        <f t="shared" si="1"/>
        <v>0</v>
      </c>
      <c r="N14">
        <f t="shared" si="2"/>
        <v>0</v>
      </c>
    </row>
    <row r="15" spans="1:14" x14ac:dyDescent="0.25">
      <c r="A15">
        <v>62</v>
      </c>
      <c r="B15" t="s">
        <v>6</v>
      </c>
      <c r="C15" t="s">
        <v>44</v>
      </c>
      <c r="D15">
        <v>2</v>
      </c>
      <c r="E15">
        <v>1</v>
      </c>
      <c r="F15">
        <v>0</v>
      </c>
      <c r="G15" t="s">
        <v>418</v>
      </c>
      <c r="I15">
        <f t="shared" si="0"/>
        <v>1</v>
      </c>
      <c r="J15">
        <f t="shared" si="0"/>
        <v>0</v>
      </c>
      <c r="K15">
        <v>1</v>
      </c>
      <c r="M15">
        <f t="shared" si="1"/>
        <v>0</v>
      </c>
      <c r="N15">
        <f t="shared" si="2"/>
        <v>0</v>
      </c>
    </row>
    <row r="16" spans="1:14" x14ac:dyDescent="0.25">
      <c r="A16">
        <v>63</v>
      </c>
      <c r="B16" t="s">
        <v>7</v>
      </c>
      <c r="C16" t="s">
        <v>197</v>
      </c>
      <c r="E16">
        <v>0</v>
      </c>
      <c r="F16">
        <v>0</v>
      </c>
      <c r="G16" s="2"/>
      <c r="I16">
        <f t="shared" si="0"/>
        <v>0</v>
      </c>
      <c r="J16">
        <f t="shared" si="0"/>
        <v>0</v>
      </c>
      <c r="K16">
        <v>1</v>
      </c>
      <c r="M16">
        <f t="shared" si="1"/>
        <v>0</v>
      </c>
      <c r="N16">
        <f t="shared" si="2"/>
        <v>0</v>
      </c>
    </row>
    <row r="17" spans="1:14" x14ac:dyDescent="0.25">
      <c r="A17">
        <v>64</v>
      </c>
      <c r="B17" t="s">
        <v>6</v>
      </c>
      <c r="C17" t="s">
        <v>169</v>
      </c>
      <c r="D17">
        <v>2</v>
      </c>
      <c r="E17">
        <v>1</v>
      </c>
      <c r="F17">
        <v>0</v>
      </c>
      <c r="G17" t="s">
        <v>419</v>
      </c>
      <c r="I17">
        <f t="shared" si="0"/>
        <v>1</v>
      </c>
      <c r="J17">
        <f t="shared" si="0"/>
        <v>0</v>
      </c>
      <c r="K17">
        <v>1</v>
      </c>
      <c r="M17">
        <f t="shared" si="1"/>
        <v>0</v>
      </c>
      <c r="N17">
        <f t="shared" si="2"/>
        <v>0</v>
      </c>
    </row>
    <row r="18" spans="1:14" x14ac:dyDescent="0.25">
      <c r="A18">
        <v>65</v>
      </c>
      <c r="B18" t="s">
        <v>7</v>
      </c>
      <c r="C18" t="s">
        <v>85</v>
      </c>
      <c r="D18">
        <v>9</v>
      </c>
      <c r="E18">
        <v>0</v>
      </c>
      <c r="F18">
        <v>0</v>
      </c>
      <c r="I18">
        <f t="shared" si="0"/>
        <v>0</v>
      </c>
      <c r="J18">
        <f t="shared" si="0"/>
        <v>0</v>
      </c>
      <c r="K18">
        <v>1</v>
      </c>
      <c r="M18">
        <f t="shared" si="1"/>
        <v>0</v>
      </c>
      <c r="N18">
        <f t="shared" si="2"/>
        <v>0</v>
      </c>
    </row>
    <row r="19" spans="1:14" x14ac:dyDescent="0.25">
      <c r="A19">
        <v>66</v>
      </c>
      <c r="B19" t="s">
        <v>6</v>
      </c>
      <c r="C19" t="s">
        <v>163</v>
      </c>
      <c r="D19">
        <v>1</v>
      </c>
      <c r="E19">
        <v>1</v>
      </c>
      <c r="F19">
        <v>0</v>
      </c>
      <c r="I19">
        <f t="shared" si="0"/>
        <v>1</v>
      </c>
      <c r="J19">
        <f t="shared" si="0"/>
        <v>0</v>
      </c>
      <c r="K19">
        <v>1</v>
      </c>
      <c r="M19">
        <f t="shared" si="1"/>
        <v>1</v>
      </c>
      <c r="N19">
        <f t="shared" si="2"/>
        <v>0</v>
      </c>
    </row>
    <row r="20" spans="1:14" x14ac:dyDescent="0.25">
      <c r="A20">
        <v>67</v>
      </c>
      <c r="B20" t="s">
        <v>7</v>
      </c>
      <c r="C20" t="s">
        <v>198</v>
      </c>
      <c r="D20">
        <v>1</v>
      </c>
      <c r="E20">
        <v>1</v>
      </c>
      <c r="F20">
        <v>1</v>
      </c>
      <c r="G20" t="s">
        <v>420</v>
      </c>
      <c r="I20">
        <f t="shared" si="0"/>
        <v>0</v>
      </c>
      <c r="J20">
        <f t="shared" si="0"/>
        <v>1</v>
      </c>
      <c r="K20">
        <v>1</v>
      </c>
      <c r="M20">
        <f t="shared" si="1"/>
        <v>0</v>
      </c>
      <c r="N20">
        <f t="shared" si="2"/>
        <v>1</v>
      </c>
    </row>
    <row r="21" spans="1:14" x14ac:dyDescent="0.25">
      <c r="A21">
        <v>68</v>
      </c>
      <c r="B21" t="s">
        <v>6</v>
      </c>
      <c r="C21" t="s">
        <v>42</v>
      </c>
      <c r="D21">
        <v>3</v>
      </c>
      <c r="E21">
        <v>0</v>
      </c>
      <c r="F21">
        <v>0</v>
      </c>
      <c r="G21" t="s">
        <v>421</v>
      </c>
      <c r="I21">
        <f t="shared" si="0"/>
        <v>0</v>
      </c>
      <c r="J21">
        <f t="shared" si="0"/>
        <v>0</v>
      </c>
      <c r="K21">
        <v>1</v>
      </c>
      <c r="M21">
        <f t="shared" si="1"/>
        <v>0</v>
      </c>
      <c r="N21">
        <f t="shared" si="2"/>
        <v>0</v>
      </c>
    </row>
    <row r="22" spans="1:14" x14ac:dyDescent="0.25">
      <c r="A22">
        <v>69</v>
      </c>
      <c r="B22" t="s">
        <v>7</v>
      </c>
      <c r="C22" t="s">
        <v>204</v>
      </c>
      <c r="D22">
        <v>1</v>
      </c>
      <c r="E22">
        <v>1</v>
      </c>
      <c r="F22">
        <v>0</v>
      </c>
      <c r="I22">
        <f t="shared" si="0"/>
        <v>0</v>
      </c>
      <c r="J22">
        <f t="shared" si="0"/>
        <v>1</v>
      </c>
      <c r="K22">
        <v>1</v>
      </c>
      <c r="M22">
        <f t="shared" si="1"/>
        <v>0</v>
      </c>
      <c r="N22">
        <f t="shared" si="2"/>
        <v>1</v>
      </c>
    </row>
    <row r="23" spans="1:14" x14ac:dyDescent="0.25">
      <c r="A23">
        <v>70</v>
      </c>
      <c r="B23" t="s">
        <v>6</v>
      </c>
      <c r="C23" t="s">
        <v>172</v>
      </c>
      <c r="D23">
        <v>1</v>
      </c>
      <c r="E23">
        <v>1</v>
      </c>
      <c r="F23">
        <v>0</v>
      </c>
      <c r="G23" t="s">
        <v>74</v>
      </c>
      <c r="I23">
        <f t="shared" si="0"/>
        <v>1</v>
      </c>
      <c r="J23">
        <f t="shared" si="0"/>
        <v>0</v>
      </c>
      <c r="K23">
        <v>1</v>
      </c>
      <c r="M23">
        <f t="shared" si="1"/>
        <v>1</v>
      </c>
      <c r="N23">
        <f t="shared" si="2"/>
        <v>0</v>
      </c>
    </row>
    <row r="24" spans="1:14" x14ac:dyDescent="0.25">
      <c r="A24">
        <v>71</v>
      </c>
      <c r="B24" t="s">
        <v>7</v>
      </c>
      <c r="C24" t="s">
        <v>43</v>
      </c>
      <c r="D24">
        <v>1</v>
      </c>
      <c r="E24">
        <v>1</v>
      </c>
      <c r="F24">
        <v>1</v>
      </c>
      <c r="G24" t="s">
        <v>292</v>
      </c>
      <c r="I24">
        <f t="shared" si="0"/>
        <v>0</v>
      </c>
      <c r="J24">
        <f t="shared" si="0"/>
        <v>1</v>
      </c>
      <c r="K24">
        <v>1</v>
      </c>
      <c r="M24">
        <f t="shared" si="1"/>
        <v>0</v>
      </c>
      <c r="N24">
        <f t="shared" si="2"/>
        <v>1</v>
      </c>
    </row>
    <row r="25" spans="1:14" x14ac:dyDescent="0.25">
      <c r="A25">
        <v>72</v>
      </c>
      <c r="B25" t="s">
        <v>6</v>
      </c>
      <c r="C25" t="s">
        <v>422</v>
      </c>
      <c r="D25">
        <v>1</v>
      </c>
      <c r="E25">
        <v>1</v>
      </c>
      <c r="F25">
        <v>0</v>
      </c>
      <c r="G25" t="s">
        <v>424</v>
      </c>
      <c r="I25">
        <f t="shared" si="0"/>
        <v>1</v>
      </c>
      <c r="J25">
        <f t="shared" si="0"/>
        <v>0</v>
      </c>
      <c r="K25">
        <v>1</v>
      </c>
      <c r="M25">
        <f t="shared" si="1"/>
        <v>1</v>
      </c>
      <c r="N25">
        <f t="shared" si="2"/>
        <v>0</v>
      </c>
    </row>
    <row r="26" spans="1:14" x14ac:dyDescent="0.25">
      <c r="A26">
        <v>73</v>
      </c>
      <c r="B26" t="s">
        <v>7</v>
      </c>
      <c r="C26" t="s">
        <v>199</v>
      </c>
      <c r="D26">
        <v>1</v>
      </c>
      <c r="E26">
        <v>1</v>
      </c>
      <c r="F26">
        <v>1</v>
      </c>
      <c r="G26" t="s">
        <v>292</v>
      </c>
      <c r="I26">
        <f t="shared" si="0"/>
        <v>0</v>
      </c>
      <c r="J26">
        <f t="shared" si="0"/>
        <v>1</v>
      </c>
      <c r="K26">
        <v>1</v>
      </c>
      <c r="M26">
        <f t="shared" si="1"/>
        <v>0</v>
      </c>
      <c r="N26">
        <f t="shared" si="2"/>
        <v>1</v>
      </c>
    </row>
    <row r="27" spans="1:14" x14ac:dyDescent="0.25">
      <c r="A27">
        <v>74</v>
      </c>
      <c r="B27" t="s">
        <v>6</v>
      </c>
      <c r="C27" t="s">
        <v>423</v>
      </c>
      <c r="D27">
        <v>1</v>
      </c>
      <c r="E27">
        <v>1</v>
      </c>
      <c r="F27">
        <v>1</v>
      </c>
      <c r="G27" t="s">
        <v>74</v>
      </c>
      <c r="I27">
        <f t="shared" si="0"/>
        <v>1</v>
      </c>
      <c r="J27">
        <f t="shared" si="0"/>
        <v>0</v>
      </c>
      <c r="K27">
        <v>1</v>
      </c>
      <c r="M27">
        <f t="shared" si="1"/>
        <v>1</v>
      </c>
      <c r="N27">
        <f t="shared" si="2"/>
        <v>0</v>
      </c>
    </row>
    <row r="28" spans="1:14" x14ac:dyDescent="0.25">
      <c r="A28">
        <v>75</v>
      </c>
      <c r="B28" t="s">
        <v>7</v>
      </c>
      <c r="C28" t="s">
        <v>180</v>
      </c>
      <c r="D28">
        <v>1</v>
      </c>
      <c r="E28">
        <v>1</v>
      </c>
      <c r="F28">
        <v>1</v>
      </c>
      <c r="G28" t="s">
        <v>292</v>
      </c>
      <c r="I28">
        <f t="shared" si="0"/>
        <v>0</v>
      </c>
      <c r="J28">
        <f t="shared" si="0"/>
        <v>1</v>
      </c>
      <c r="K28">
        <v>1</v>
      </c>
      <c r="M28">
        <f t="shared" si="1"/>
        <v>0</v>
      </c>
      <c r="N28">
        <f t="shared" si="2"/>
        <v>1</v>
      </c>
    </row>
    <row r="29" spans="1:14" x14ac:dyDescent="0.25">
      <c r="A29">
        <v>76</v>
      </c>
      <c r="B29" t="s">
        <v>6</v>
      </c>
      <c r="C29" t="s">
        <v>182</v>
      </c>
      <c r="D29">
        <v>1</v>
      </c>
      <c r="E29">
        <v>1</v>
      </c>
      <c r="F29">
        <v>1</v>
      </c>
      <c r="I29">
        <f t="shared" si="0"/>
        <v>1</v>
      </c>
      <c r="J29">
        <f t="shared" si="0"/>
        <v>0</v>
      </c>
      <c r="K29">
        <v>1</v>
      </c>
      <c r="M29">
        <f t="shared" si="1"/>
        <v>1</v>
      </c>
      <c r="N29">
        <f t="shared" si="2"/>
        <v>0</v>
      </c>
    </row>
    <row r="30" spans="1:14" x14ac:dyDescent="0.25">
      <c r="A30">
        <v>77</v>
      </c>
      <c r="B30" t="s">
        <v>7</v>
      </c>
      <c r="C30" t="s">
        <v>34</v>
      </c>
      <c r="D30">
        <v>2</v>
      </c>
      <c r="E30">
        <v>0</v>
      </c>
      <c r="F30">
        <v>0</v>
      </c>
      <c r="G30" t="s">
        <v>425</v>
      </c>
      <c r="I30">
        <f t="shared" si="0"/>
        <v>0</v>
      </c>
      <c r="J30">
        <f t="shared" si="0"/>
        <v>0</v>
      </c>
      <c r="K30">
        <v>1</v>
      </c>
      <c r="M30">
        <f t="shared" si="1"/>
        <v>0</v>
      </c>
      <c r="N30">
        <f t="shared" si="2"/>
        <v>0</v>
      </c>
    </row>
    <row r="31" spans="1:14" x14ac:dyDescent="0.25">
      <c r="A31">
        <v>78</v>
      </c>
      <c r="B31" t="s">
        <v>6</v>
      </c>
      <c r="C31" t="s">
        <v>426</v>
      </c>
      <c r="D31">
        <v>2</v>
      </c>
      <c r="E31">
        <v>1</v>
      </c>
      <c r="F31">
        <v>0</v>
      </c>
      <c r="I31">
        <f t="shared" si="0"/>
        <v>1</v>
      </c>
      <c r="J31">
        <f t="shared" si="0"/>
        <v>0</v>
      </c>
      <c r="K31">
        <v>1</v>
      </c>
      <c r="M31">
        <f t="shared" si="1"/>
        <v>0</v>
      </c>
      <c r="N31">
        <f t="shared" si="2"/>
        <v>0</v>
      </c>
    </row>
    <row r="32" spans="1:14" x14ac:dyDescent="0.25">
      <c r="A32">
        <v>79</v>
      </c>
      <c r="B32" t="s">
        <v>7</v>
      </c>
      <c r="C32" t="s">
        <v>71</v>
      </c>
      <c r="D32">
        <v>1</v>
      </c>
      <c r="E32">
        <v>1</v>
      </c>
      <c r="F32">
        <v>0</v>
      </c>
      <c r="G32" t="s">
        <v>427</v>
      </c>
      <c r="I32">
        <f t="shared" si="0"/>
        <v>0</v>
      </c>
      <c r="J32">
        <f t="shared" si="0"/>
        <v>1</v>
      </c>
      <c r="K32">
        <v>1</v>
      </c>
      <c r="M32">
        <f t="shared" si="1"/>
        <v>0</v>
      </c>
      <c r="N32">
        <f t="shared" si="2"/>
        <v>1</v>
      </c>
    </row>
    <row r="33" spans="1:14" x14ac:dyDescent="0.25">
      <c r="A33">
        <v>80</v>
      </c>
      <c r="B33" t="s">
        <v>6</v>
      </c>
      <c r="C33" t="s">
        <v>225</v>
      </c>
      <c r="D33">
        <v>1</v>
      </c>
      <c r="E33">
        <v>1</v>
      </c>
      <c r="F33">
        <v>0</v>
      </c>
      <c r="G33" t="s">
        <v>427</v>
      </c>
      <c r="I33">
        <f t="shared" si="0"/>
        <v>1</v>
      </c>
      <c r="J33">
        <f t="shared" si="0"/>
        <v>0</v>
      </c>
      <c r="K33">
        <v>1</v>
      </c>
      <c r="M33">
        <f t="shared" si="1"/>
        <v>1</v>
      </c>
      <c r="N33">
        <f t="shared" si="2"/>
        <v>0</v>
      </c>
    </row>
    <row r="34" spans="1:14" x14ac:dyDescent="0.25">
      <c r="A34">
        <v>81</v>
      </c>
      <c r="B34" t="s">
        <v>7</v>
      </c>
      <c r="C34" t="s">
        <v>279</v>
      </c>
      <c r="D34">
        <v>2</v>
      </c>
      <c r="E34">
        <v>1</v>
      </c>
      <c r="F34">
        <v>0</v>
      </c>
      <c r="G34" t="s">
        <v>36</v>
      </c>
      <c r="I34">
        <f t="shared" si="0"/>
        <v>0</v>
      </c>
      <c r="J34">
        <f t="shared" si="0"/>
        <v>1</v>
      </c>
      <c r="K34">
        <v>1</v>
      </c>
      <c r="M34">
        <f t="shared" si="1"/>
        <v>0</v>
      </c>
      <c r="N34">
        <f t="shared" si="2"/>
        <v>0</v>
      </c>
    </row>
    <row r="35" spans="1:14" x14ac:dyDescent="0.25">
      <c r="A35">
        <v>82</v>
      </c>
      <c r="B35" t="s">
        <v>6</v>
      </c>
      <c r="C35" t="s">
        <v>347</v>
      </c>
      <c r="D35">
        <v>1</v>
      </c>
      <c r="E35">
        <v>1</v>
      </c>
      <c r="F35">
        <v>0</v>
      </c>
      <c r="G35" t="s">
        <v>428</v>
      </c>
      <c r="I35">
        <f t="shared" si="0"/>
        <v>1</v>
      </c>
      <c r="J35">
        <f t="shared" si="0"/>
        <v>0</v>
      </c>
      <c r="K35">
        <v>1</v>
      </c>
      <c r="M35">
        <f t="shared" si="1"/>
        <v>1</v>
      </c>
      <c r="N35">
        <f t="shared" si="2"/>
        <v>0</v>
      </c>
    </row>
    <row r="36" spans="1:14" x14ac:dyDescent="0.25">
      <c r="A36">
        <v>83</v>
      </c>
      <c r="B36" t="s">
        <v>7</v>
      </c>
      <c r="C36" t="s">
        <v>237</v>
      </c>
      <c r="D36">
        <v>4</v>
      </c>
      <c r="E36">
        <v>0</v>
      </c>
      <c r="F36">
        <v>0</v>
      </c>
      <c r="I36">
        <f t="shared" si="0"/>
        <v>0</v>
      </c>
      <c r="J36">
        <f t="shared" si="0"/>
        <v>0</v>
      </c>
      <c r="K36">
        <v>1</v>
      </c>
      <c r="M36">
        <f t="shared" si="1"/>
        <v>0</v>
      </c>
      <c r="N36">
        <f t="shared" si="2"/>
        <v>0</v>
      </c>
    </row>
    <row r="37" spans="1:14" x14ac:dyDescent="0.25">
      <c r="A37">
        <v>84</v>
      </c>
      <c r="B37" t="s">
        <v>6</v>
      </c>
      <c r="C37" t="s">
        <v>240</v>
      </c>
      <c r="D37">
        <v>1</v>
      </c>
      <c r="E37">
        <v>1</v>
      </c>
      <c r="F37">
        <v>0</v>
      </c>
      <c r="I37">
        <f t="shared" si="0"/>
        <v>1</v>
      </c>
      <c r="J37">
        <f t="shared" si="0"/>
        <v>0</v>
      </c>
      <c r="K37">
        <v>1</v>
      </c>
      <c r="M37">
        <f t="shared" si="1"/>
        <v>1</v>
      </c>
      <c r="N37">
        <f t="shared" si="2"/>
        <v>0</v>
      </c>
    </row>
    <row r="38" spans="1:14" x14ac:dyDescent="0.25">
      <c r="A38">
        <v>85</v>
      </c>
      <c r="B38" t="s">
        <v>7</v>
      </c>
      <c r="C38" t="s">
        <v>280</v>
      </c>
      <c r="D38">
        <v>2</v>
      </c>
      <c r="E38">
        <v>1</v>
      </c>
      <c r="F38">
        <v>0</v>
      </c>
      <c r="I38">
        <f t="shared" si="0"/>
        <v>0</v>
      </c>
      <c r="J38">
        <f t="shared" si="0"/>
        <v>1</v>
      </c>
      <c r="K38">
        <v>1</v>
      </c>
      <c r="M38">
        <f t="shared" si="1"/>
        <v>0</v>
      </c>
      <c r="N38">
        <f t="shared" si="2"/>
        <v>0</v>
      </c>
    </row>
    <row r="39" spans="1:14" x14ac:dyDescent="0.25">
      <c r="A39">
        <v>86</v>
      </c>
      <c r="B39" t="s">
        <v>6</v>
      </c>
      <c r="C39" t="s">
        <v>75</v>
      </c>
      <c r="D39">
        <v>2</v>
      </c>
      <c r="E39">
        <v>1</v>
      </c>
      <c r="F39">
        <v>0</v>
      </c>
      <c r="G39" t="s">
        <v>429</v>
      </c>
      <c r="I39">
        <f t="shared" si="0"/>
        <v>1</v>
      </c>
      <c r="J39">
        <f t="shared" si="0"/>
        <v>0</v>
      </c>
      <c r="K39">
        <v>1</v>
      </c>
      <c r="M39">
        <f t="shared" si="1"/>
        <v>0</v>
      </c>
      <c r="N39">
        <f t="shared" si="2"/>
        <v>0</v>
      </c>
    </row>
    <row r="40" spans="1:14" x14ac:dyDescent="0.25">
      <c r="A40">
        <v>87</v>
      </c>
      <c r="B40" t="s">
        <v>7</v>
      </c>
      <c r="C40" t="s">
        <v>161</v>
      </c>
      <c r="D40">
        <v>1</v>
      </c>
      <c r="E40">
        <v>1</v>
      </c>
      <c r="F40">
        <v>1</v>
      </c>
      <c r="I40">
        <f t="shared" si="0"/>
        <v>0</v>
      </c>
      <c r="J40">
        <f t="shared" si="0"/>
        <v>1</v>
      </c>
      <c r="K40">
        <v>1</v>
      </c>
      <c r="M40">
        <f t="shared" si="1"/>
        <v>0</v>
      </c>
      <c r="N40">
        <f t="shared" si="2"/>
        <v>1</v>
      </c>
    </row>
    <row r="41" spans="1:14" x14ac:dyDescent="0.25">
      <c r="A41">
        <v>88</v>
      </c>
      <c r="B41" t="s">
        <v>6</v>
      </c>
      <c r="C41" t="s">
        <v>201</v>
      </c>
      <c r="D41">
        <v>1</v>
      </c>
      <c r="E41">
        <v>1</v>
      </c>
      <c r="F41">
        <v>0</v>
      </c>
      <c r="I41">
        <f t="shared" si="0"/>
        <v>1</v>
      </c>
      <c r="J41">
        <f t="shared" si="0"/>
        <v>0</v>
      </c>
      <c r="K41">
        <v>1</v>
      </c>
      <c r="M41">
        <f t="shared" si="1"/>
        <v>1</v>
      </c>
      <c r="N41">
        <f t="shared" si="2"/>
        <v>0</v>
      </c>
    </row>
    <row r="42" spans="1:14" x14ac:dyDescent="0.25">
      <c r="A42">
        <v>89</v>
      </c>
      <c r="B42" t="s">
        <v>7</v>
      </c>
      <c r="C42" t="s">
        <v>195</v>
      </c>
      <c r="D42">
        <v>1</v>
      </c>
      <c r="E42">
        <v>1</v>
      </c>
      <c r="F42">
        <v>0</v>
      </c>
      <c r="I42">
        <f t="shared" si="0"/>
        <v>0</v>
      </c>
      <c r="J42">
        <f t="shared" si="0"/>
        <v>1</v>
      </c>
      <c r="K42">
        <v>1</v>
      </c>
      <c r="M42">
        <f t="shared" si="1"/>
        <v>0</v>
      </c>
      <c r="N42">
        <f t="shared" si="2"/>
        <v>1</v>
      </c>
    </row>
    <row r="43" spans="1:14" x14ac:dyDescent="0.25">
      <c r="A43">
        <v>90</v>
      </c>
      <c r="B43" t="s">
        <v>6</v>
      </c>
      <c r="C43" t="s">
        <v>239</v>
      </c>
      <c r="D43">
        <v>1</v>
      </c>
      <c r="E43">
        <v>1</v>
      </c>
      <c r="F43">
        <v>0</v>
      </c>
      <c r="I43">
        <f t="shared" ref="I43:J102" si="3">IF($B43=I$2, $E43,0)</f>
        <v>1</v>
      </c>
      <c r="J43">
        <f t="shared" si="3"/>
        <v>0</v>
      </c>
      <c r="K43">
        <v>1</v>
      </c>
      <c r="M43">
        <f t="shared" si="1"/>
        <v>1</v>
      </c>
      <c r="N43">
        <f t="shared" si="2"/>
        <v>0</v>
      </c>
    </row>
    <row r="44" spans="1:14" x14ac:dyDescent="0.25">
      <c r="A44">
        <v>91</v>
      </c>
      <c r="B44" t="s">
        <v>7</v>
      </c>
      <c r="C44" t="s">
        <v>160</v>
      </c>
      <c r="D44">
        <v>1</v>
      </c>
      <c r="E44">
        <v>1</v>
      </c>
      <c r="F44">
        <v>1</v>
      </c>
      <c r="I44">
        <f t="shared" si="3"/>
        <v>0</v>
      </c>
      <c r="J44">
        <f t="shared" si="3"/>
        <v>1</v>
      </c>
      <c r="K44">
        <v>1</v>
      </c>
      <c r="M44">
        <f t="shared" si="1"/>
        <v>0</v>
      </c>
      <c r="N44">
        <f t="shared" si="2"/>
        <v>1</v>
      </c>
    </row>
    <row r="45" spans="1:14" x14ac:dyDescent="0.25">
      <c r="A45">
        <v>92</v>
      </c>
      <c r="B45" t="s">
        <v>6</v>
      </c>
      <c r="C45" t="s">
        <v>84</v>
      </c>
      <c r="D45">
        <v>5</v>
      </c>
      <c r="E45">
        <v>0</v>
      </c>
      <c r="F45">
        <v>0</v>
      </c>
      <c r="I45">
        <f t="shared" si="3"/>
        <v>0</v>
      </c>
      <c r="J45">
        <f t="shared" si="3"/>
        <v>0</v>
      </c>
      <c r="K45">
        <v>1</v>
      </c>
      <c r="M45">
        <f t="shared" si="1"/>
        <v>0</v>
      </c>
      <c r="N45">
        <f t="shared" si="2"/>
        <v>0</v>
      </c>
    </row>
    <row r="46" spans="1:14" x14ac:dyDescent="0.25">
      <c r="A46">
        <v>93</v>
      </c>
      <c r="B46" t="s">
        <v>7</v>
      </c>
      <c r="C46" t="s">
        <v>23</v>
      </c>
      <c r="D46">
        <v>4</v>
      </c>
      <c r="E46">
        <v>0</v>
      </c>
      <c r="F46">
        <v>0</v>
      </c>
      <c r="I46">
        <f t="shared" si="3"/>
        <v>0</v>
      </c>
      <c r="J46">
        <f t="shared" si="3"/>
        <v>0</v>
      </c>
      <c r="K46">
        <v>1</v>
      </c>
      <c r="M46">
        <f t="shared" si="1"/>
        <v>0</v>
      </c>
      <c r="N46">
        <f t="shared" si="2"/>
        <v>0</v>
      </c>
    </row>
    <row r="47" spans="1:14" x14ac:dyDescent="0.25">
      <c r="A47">
        <v>94</v>
      </c>
      <c r="B47" t="s">
        <v>6</v>
      </c>
      <c r="C47" t="s">
        <v>52</v>
      </c>
      <c r="D47">
        <v>1</v>
      </c>
      <c r="E47">
        <v>1</v>
      </c>
      <c r="F47">
        <v>0</v>
      </c>
      <c r="G47" t="s">
        <v>431</v>
      </c>
      <c r="I47">
        <f t="shared" si="3"/>
        <v>1</v>
      </c>
      <c r="J47">
        <f t="shared" si="3"/>
        <v>0</v>
      </c>
      <c r="K47">
        <v>1</v>
      </c>
      <c r="M47">
        <f t="shared" si="1"/>
        <v>1</v>
      </c>
      <c r="N47">
        <f t="shared" si="2"/>
        <v>0</v>
      </c>
    </row>
    <row r="48" spans="1:14" x14ac:dyDescent="0.25">
      <c r="A48">
        <v>95</v>
      </c>
      <c r="B48" t="s">
        <v>7</v>
      </c>
      <c r="C48" t="s">
        <v>430</v>
      </c>
      <c r="D48">
        <v>2</v>
      </c>
      <c r="E48">
        <v>0</v>
      </c>
      <c r="F48">
        <v>0</v>
      </c>
      <c r="G48" t="s">
        <v>432</v>
      </c>
      <c r="I48">
        <f t="shared" si="3"/>
        <v>0</v>
      </c>
      <c r="J48">
        <f t="shared" si="3"/>
        <v>0</v>
      </c>
      <c r="K48">
        <v>1</v>
      </c>
      <c r="M48">
        <f t="shared" si="1"/>
        <v>0</v>
      </c>
      <c r="N48">
        <f t="shared" si="2"/>
        <v>0</v>
      </c>
    </row>
    <row r="49" spans="1:14" x14ac:dyDescent="0.25">
      <c r="A49">
        <v>96</v>
      </c>
      <c r="B49" t="s">
        <v>6</v>
      </c>
      <c r="C49" t="s">
        <v>25</v>
      </c>
      <c r="D49">
        <v>2</v>
      </c>
      <c r="E49">
        <v>1</v>
      </c>
      <c r="F49">
        <v>0</v>
      </c>
      <c r="I49">
        <f t="shared" si="3"/>
        <v>1</v>
      </c>
      <c r="J49">
        <f t="shared" si="3"/>
        <v>0</v>
      </c>
      <c r="K49">
        <v>1</v>
      </c>
      <c r="M49">
        <f t="shared" si="1"/>
        <v>0</v>
      </c>
      <c r="N49">
        <f t="shared" si="2"/>
        <v>0</v>
      </c>
    </row>
    <row r="50" spans="1:14" x14ac:dyDescent="0.25">
      <c r="A50">
        <v>97</v>
      </c>
      <c r="B50" t="s">
        <v>7</v>
      </c>
      <c r="C50" t="s">
        <v>19</v>
      </c>
      <c r="D50">
        <v>2</v>
      </c>
      <c r="E50">
        <v>1</v>
      </c>
      <c r="F50">
        <v>0</v>
      </c>
      <c r="G50" s="2"/>
      <c r="I50">
        <f t="shared" si="3"/>
        <v>0</v>
      </c>
      <c r="J50">
        <f t="shared" si="3"/>
        <v>1</v>
      </c>
      <c r="K50">
        <v>1</v>
      </c>
      <c r="M50">
        <f t="shared" si="1"/>
        <v>0</v>
      </c>
      <c r="N50">
        <f t="shared" si="2"/>
        <v>0</v>
      </c>
    </row>
    <row r="51" spans="1:14" x14ac:dyDescent="0.25">
      <c r="A51">
        <v>98</v>
      </c>
      <c r="B51" t="s">
        <v>6</v>
      </c>
      <c r="C51" t="s">
        <v>269</v>
      </c>
      <c r="E51">
        <v>0</v>
      </c>
      <c r="F51">
        <v>0</v>
      </c>
      <c r="I51">
        <f t="shared" si="3"/>
        <v>0</v>
      </c>
      <c r="J51">
        <f t="shared" si="3"/>
        <v>0</v>
      </c>
      <c r="K51">
        <v>1</v>
      </c>
      <c r="M51">
        <f t="shared" si="1"/>
        <v>0</v>
      </c>
      <c r="N51">
        <f t="shared" si="2"/>
        <v>0</v>
      </c>
    </row>
    <row r="52" spans="1:14" x14ac:dyDescent="0.25">
      <c r="A52">
        <v>99</v>
      </c>
      <c r="B52" t="s">
        <v>7</v>
      </c>
      <c r="C52" t="s">
        <v>171</v>
      </c>
      <c r="D52">
        <v>12</v>
      </c>
      <c r="E52">
        <v>0</v>
      </c>
      <c r="F52">
        <v>0</v>
      </c>
      <c r="I52">
        <f t="shared" si="3"/>
        <v>0</v>
      </c>
      <c r="J52">
        <f t="shared" si="3"/>
        <v>0</v>
      </c>
      <c r="K52">
        <v>1</v>
      </c>
      <c r="M52">
        <f t="shared" si="1"/>
        <v>0</v>
      </c>
      <c r="N52">
        <f t="shared" si="2"/>
        <v>0</v>
      </c>
    </row>
    <row r="53" spans="1:14" x14ac:dyDescent="0.25">
      <c r="A53">
        <v>100</v>
      </c>
      <c r="B53" t="s">
        <v>6</v>
      </c>
      <c r="C53" t="s">
        <v>170</v>
      </c>
      <c r="E53">
        <v>0</v>
      </c>
      <c r="F53">
        <v>0</v>
      </c>
      <c r="G53" t="s">
        <v>435</v>
      </c>
      <c r="I53">
        <f t="shared" si="3"/>
        <v>0</v>
      </c>
      <c r="J53">
        <f t="shared" si="3"/>
        <v>0</v>
      </c>
      <c r="K53">
        <v>1</v>
      </c>
      <c r="M53">
        <f t="shared" si="1"/>
        <v>0</v>
      </c>
      <c r="N53">
        <f t="shared" si="2"/>
        <v>0</v>
      </c>
    </row>
    <row r="54" spans="1:14" x14ac:dyDescent="0.25">
      <c r="A54">
        <v>101</v>
      </c>
      <c r="B54" t="s">
        <v>7</v>
      </c>
      <c r="C54" t="s">
        <v>168</v>
      </c>
      <c r="D54">
        <v>2</v>
      </c>
      <c r="E54">
        <v>1</v>
      </c>
      <c r="F54">
        <v>0</v>
      </c>
      <c r="G54" t="s">
        <v>51</v>
      </c>
      <c r="I54">
        <f t="shared" si="3"/>
        <v>0</v>
      </c>
      <c r="J54">
        <f t="shared" si="3"/>
        <v>1</v>
      </c>
      <c r="K54">
        <v>1</v>
      </c>
      <c r="M54">
        <f t="shared" si="1"/>
        <v>0</v>
      </c>
      <c r="N54">
        <f t="shared" si="2"/>
        <v>0</v>
      </c>
    </row>
    <row r="55" spans="1:14" x14ac:dyDescent="0.25">
      <c r="A55">
        <v>102</v>
      </c>
      <c r="B55" t="s">
        <v>6</v>
      </c>
      <c r="C55" t="s">
        <v>188</v>
      </c>
      <c r="D55">
        <v>2</v>
      </c>
      <c r="E55">
        <v>1</v>
      </c>
      <c r="F55">
        <v>0</v>
      </c>
      <c r="G55" t="s">
        <v>436</v>
      </c>
      <c r="I55">
        <f t="shared" si="3"/>
        <v>1</v>
      </c>
      <c r="J55">
        <f t="shared" si="3"/>
        <v>0</v>
      </c>
      <c r="K55">
        <v>1</v>
      </c>
      <c r="M55">
        <f t="shared" si="1"/>
        <v>0</v>
      </c>
      <c r="N55">
        <f t="shared" si="2"/>
        <v>0</v>
      </c>
    </row>
    <row r="56" spans="1:14" x14ac:dyDescent="0.25">
      <c r="A56">
        <v>103</v>
      </c>
      <c r="B56" t="s">
        <v>7</v>
      </c>
      <c r="C56" t="s">
        <v>110</v>
      </c>
      <c r="D56">
        <v>6</v>
      </c>
      <c r="E56">
        <v>0</v>
      </c>
      <c r="F56">
        <v>0</v>
      </c>
      <c r="G56" t="s">
        <v>51</v>
      </c>
      <c r="I56">
        <f t="shared" si="3"/>
        <v>0</v>
      </c>
      <c r="J56">
        <f t="shared" si="3"/>
        <v>0</v>
      </c>
      <c r="K56">
        <v>1</v>
      </c>
      <c r="M56">
        <f t="shared" si="1"/>
        <v>0</v>
      </c>
      <c r="N56">
        <f t="shared" si="2"/>
        <v>0</v>
      </c>
    </row>
    <row r="57" spans="1:14" x14ac:dyDescent="0.25">
      <c r="A57">
        <v>104</v>
      </c>
      <c r="B57" t="s">
        <v>6</v>
      </c>
      <c r="C57" t="s">
        <v>433</v>
      </c>
      <c r="D57">
        <v>1</v>
      </c>
      <c r="E57">
        <v>1</v>
      </c>
      <c r="F57">
        <v>0</v>
      </c>
      <c r="I57">
        <f t="shared" si="3"/>
        <v>1</v>
      </c>
      <c r="J57">
        <f t="shared" si="3"/>
        <v>0</v>
      </c>
      <c r="K57">
        <v>1</v>
      </c>
      <c r="M57">
        <f t="shared" si="1"/>
        <v>1</v>
      </c>
      <c r="N57">
        <f t="shared" si="2"/>
        <v>0</v>
      </c>
    </row>
    <row r="58" spans="1:14" x14ac:dyDescent="0.25">
      <c r="A58">
        <v>105</v>
      </c>
      <c r="B58" t="s">
        <v>7</v>
      </c>
      <c r="C58" t="s">
        <v>434</v>
      </c>
      <c r="D58">
        <v>6</v>
      </c>
      <c r="E58">
        <v>0</v>
      </c>
      <c r="F58">
        <v>0</v>
      </c>
      <c r="I58">
        <f t="shared" si="3"/>
        <v>0</v>
      </c>
      <c r="J58">
        <f t="shared" si="3"/>
        <v>0</v>
      </c>
      <c r="K58">
        <v>1</v>
      </c>
      <c r="M58">
        <f t="shared" si="1"/>
        <v>0</v>
      </c>
      <c r="N58">
        <f t="shared" si="2"/>
        <v>0</v>
      </c>
    </row>
    <row r="59" spans="1:14" x14ac:dyDescent="0.25">
      <c r="A59">
        <v>106</v>
      </c>
      <c r="B59" t="s">
        <v>6</v>
      </c>
      <c r="C59" t="s">
        <v>33</v>
      </c>
      <c r="D59">
        <v>2</v>
      </c>
      <c r="E59">
        <v>0</v>
      </c>
      <c r="F59">
        <v>0</v>
      </c>
      <c r="G59" t="s">
        <v>437</v>
      </c>
      <c r="I59">
        <f t="shared" si="3"/>
        <v>0</v>
      </c>
      <c r="J59">
        <f t="shared" si="3"/>
        <v>0</v>
      </c>
      <c r="K59">
        <v>1</v>
      </c>
      <c r="M59">
        <f t="shared" si="1"/>
        <v>0</v>
      </c>
      <c r="N59">
        <f t="shared" si="2"/>
        <v>0</v>
      </c>
    </row>
    <row r="60" spans="1:14" x14ac:dyDescent="0.25">
      <c r="A60">
        <v>107</v>
      </c>
      <c r="B60" t="s">
        <v>7</v>
      </c>
      <c r="C60" t="s">
        <v>273</v>
      </c>
      <c r="D60">
        <v>3</v>
      </c>
      <c r="E60">
        <v>1</v>
      </c>
      <c r="F60">
        <v>0</v>
      </c>
      <c r="I60">
        <f t="shared" si="3"/>
        <v>0</v>
      </c>
      <c r="J60">
        <f t="shared" si="3"/>
        <v>1</v>
      </c>
      <c r="K60">
        <v>1</v>
      </c>
      <c r="M60">
        <f t="shared" si="1"/>
        <v>0</v>
      </c>
      <c r="N60">
        <f t="shared" si="2"/>
        <v>0</v>
      </c>
    </row>
    <row r="61" spans="1:14" x14ac:dyDescent="0.25">
      <c r="A61">
        <v>108</v>
      </c>
      <c r="B61" t="s">
        <v>6</v>
      </c>
      <c r="C61" t="s">
        <v>274</v>
      </c>
      <c r="D61">
        <v>2</v>
      </c>
      <c r="E61">
        <v>0</v>
      </c>
      <c r="F61">
        <v>0</v>
      </c>
      <c r="G61" t="s">
        <v>438</v>
      </c>
      <c r="I61">
        <f t="shared" si="3"/>
        <v>0</v>
      </c>
      <c r="J61">
        <f t="shared" si="3"/>
        <v>0</v>
      </c>
      <c r="K61">
        <v>1</v>
      </c>
      <c r="M61">
        <f t="shared" si="1"/>
        <v>0</v>
      </c>
      <c r="N61">
        <f t="shared" si="2"/>
        <v>0</v>
      </c>
    </row>
    <row r="62" spans="1:14" x14ac:dyDescent="0.25">
      <c r="A62">
        <v>109</v>
      </c>
      <c r="B62" t="s">
        <v>7</v>
      </c>
      <c r="C62" t="s">
        <v>27</v>
      </c>
      <c r="D62">
        <v>1</v>
      </c>
      <c r="E62">
        <v>1</v>
      </c>
      <c r="F62">
        <v>1</v>
      </c>
      <c r="I62">
        <f t="shared" si="3"/>
        <v>0</v>
      </c>
      <c r="J62">
        <f t="shared" si="3"/>
        <v>1</v>
      </c>
      <c r="K62">
        <v>1</v>
      </c>
      <c r="M62">
        <f t="shared" si="1"/>
        <v>0</v>
      </c>
      <c r="N62">
        <f t="shared" si="2"/>
        <v>1</v>
      </c>
    </row>
    <row r="63" spans="1:14" x14ac:dyDescent="0.25">
      <c r="A63">
        <v>110</v>
      </c>
      <c r="B63" t="s">
        <v>6</v>
      </c>
      <c r="C63" t="s">
        <v>38</v>
      </c>
      <c r="D63">
        <v>3</v>
      </c>
      <c r="E63">
        <v>0</v>
      </c>
      <c r="F63">
        <v>0</v>
      </c>
      <c r="G63" t="s">
        <v>439</v>
      </c>
      <c r="I63">
        <f t="shared" si="3"/>
        <v>0</v>
      </c>
      <c r="J63">
        <f t="shared" si="3"/>
        <v>0</v>
      </c>
      <c r="K63">
        <v>1</v>
      </c>
      <c r="M63">
        <f t="shared" si="1"/>
        <v>0</v>
      </c>
      <c r="N63">
        <f t="shared" si="2"/>
        <v>0</v>
      </c>
    </row>
    <row r="64" spans="1:14" x14ac:dyDescent="0.25">
      <c r="A64">
        <v>111</v>
      </c>
      <c r="B64" t="s">
        <v>7</v>
      </c>
      <c r="C64" t="s">
        <v>104</v>
      </c>
      <c r="D64">
        <v>2</v>
      </c>
      <c r="E64">
        <v>1</v>
      </c>
      <c r="F64">
        <v>0</v>
      </c>
      <c r="I64">
        <f t="shared" si="3"/>
        <v>0</v>
      </c>
      <c r="J64">
        <f t="shared" si="3"/>
        <v>1</v>
      </c>
      <c r="K64">
        <v>1</v>
      </c>
      <c r="M64">
        <f t="shared" si="1"/>
        <v>0</v>
      </c>
      <c r="N64">
        <f t="shared" si="2"/>
        <v>0</v>
      </c>
    </row>
    <row r="65" spans="1:14" x14ac:dyDescent="0.25">
      <c r="A65">
        <v>112</v>
      </c>
      <c r="B65" t="s">
        <v>6</v>
      </c>
      <c r="C65" t="s">
        <v>345</v>
      </c>
      <c r="D65">
        <v>4</v>
      </c>
      <c r="E65">
        <v>0</v>
      </c>
      <c r="F65">
        <v>0</v>
      </c>
      <c r="I65">
        <f t="shared" si="3"/>
        <v>0</v>
      </c>
      <c r="J65">
        <f t="shared" si="3"/>
        <v>0</v>
      </c>
      <c r="K65">
        <v>1</v>
      </c>
      <c r="M65">
        <f t="shared" si="1"/>
        <v>0</v>
      </c>
      <c r="N65">
        <f t="shared" si="2"/>
        <v>0</v>
      </c>
    </row>
    <row r="66" spans="1:14" x14ac:dyDescent="0.25">
      <c r="A66">
        <v>113</v>
      </c>
      <c r="B66" t="s">
        <v>7</v>
      </c>
      <c r="C66" t="s">
        <v>140</v>
      </c>
      <c r="D66">
        <v>2</v>
      </c>
      <c r="E66">
        <v>0</v>
      </c>
      <c r="F66">
        <v>0</v>
      </c>
      <c r="G66" t="s">
        <v>440</v>
      </c>
      <c r="I66">
        <f t="shared" si="3"/>
        <v>0</v>
      </c>
      <c r="J66">
        <f t="shared" si="3"/>
        <v>0</v>
      </c>
      <c r="K66">
        <v>1</v>
      </c>
      <c r="M66">
        <f t="shared" si="1"/>
        <v>0</v>
      </c>
      <c r="N66">
        <f t="shared" si="2"/>
        <v>0</v>
      </c>
    </row>
    <row r="67" spans="1:14" x14ac:dyDescent="0.25">
      <c r="A67">
        <v>114</v>
      </c>
      <c r="B67" t="s">
        <v>6</v>
      </c>
      <c r="C67" t="s">
        <v>32</v>
      </c>
      <c r="D67">
        <v>3</v>
      </c>
      <c r="E67">
        <v>0</v>
      </c>
      <c r="F67">
        <v>0</v>
      </c>
      <c r="G67" t="s">
        <v>441</v>
      </c>
      <c r="I67">
        <f t="shared" si="3"/>
        <v>0</v>
      </c>
      <c r="J67">
        <f t="shared" si="3"/>
        <v>0</v>
      </c>
      <c r="K67">
        <v>1</v>
      </c>
      <c r="M67">
        <f t="shared" si="1"/>
        <v>0</v>
      </c>
      <c r="N67">
        <f t="shared" si="2"/>
        <v>0</v>
      </c>
    </row>
    <row r="68" spans="1:14" x14ac:dyDescent="0.25">
      <c r="A68">
        <v>115</v>
      </c>
      <c r="B68" t="s">
        <v>7</v>
      </c>
      <c r="C68" t="s">
        <v>193</v>
      </c>
      <c r="D68">
        <v>4</v>
      </c>
      <c r="E68">
        <v>0</v>
      </c>
      <c r="F68">
        <v>0</v>
      </c>
      <c r="I68">
        <f t="shared" si="3"/>
        <v>0</v>
      </c>
      <c r="J68">
        <f t="shared" si="3"/>
        <v>0</v>
      </c>
      <c r="K68">
        <v>1</v>
      </c>
      <c r="M68">
        <f t="shared" ref="M68:M102" si="4">IF(AND($B68=M$2,D68=1), 1,0)</f>
        <v>0</v>
      </c>
      <c r="N68">
        <f t="shared" ref="N68:N102" si="5">IF(AND($B68=N$2,D68=1), 1,0)</f>
        <v>0</v>
      </c>
    </row>
    <row r="69" spans="1:14" x14ac:dyDescent="0.25">
      <c r="A69">
        <v>116</v>
      </c>
      <c r="B69" t="s">
        <v>6</v>
      </c>
      <c r="C69" t="s">
        <v>200</v>
      </c>
      <c r="D69">
        <v>1</v>
      </c>
      <c r="E69">
        <v>1</v>
      </c>
      <c r="F69">
        <v>1</v>
      </c>
      <c r="I69">
        <f t="shared" si="3"/>
        <v>1</v>
      </c>
      <c r="J69">
        <f t="shared" si="3"/>
        <v>0</v>
      </c>
      <c r="K69">
        <v>1</v>
      </c>
      <c r="M69">
        <f t="shared" si="4"/>
        <v>1</v>
      </c>
      <c r="N69">
        <f t="shared" si="5"/>
        <v>0</v>
      </c>
    </row>
    <row r="70" spans="1:14" x14ac:dyDescent="0.25">
      <c r="A70">
        <v>117</v>
      </c>
      <c r="B70" t="s">
        <v>7</v>
      </c>
      <c r="C70" t="s">
        <v>65</v>
      </c>
      <c r="D70">
        <v>4</v>
      </c>
      <c r="E70">
        <v>0</v>
      </c>
      <c r="F70">
        <v>0</v>
      </c>
      <c r="I70">
        <f t="shared" si="3"/>
        <v>0</v>
      </c>
      <c r="J70">
        <f t="shared" si="3"/>
        <v>0</v>
      </c>
      <c r="K70">
        <v>1</v>
      </c>
      <c r="M70">
        <f t="shared" si="4"/>
        <v>0</v>
      </c>
      <c r="N70">
        <f t="shared" si="5"/>
        <v>0</v>
      </c>
    </row>
    <row r="71" spans="1:14" x14ac:dyDescent="0.25">
      <c r="A71">
        <v>118</v>
      </c>
      <c r="B71" t="s">
        <v>6</v>
      </c>
      <c r="C71" t="s">
        <v>77</v>
      </c>
      <c r="D71">
        <v>1</v>
      </c>
      <c r="E71">
        <v>1</v>
      </c>
      <c r="F71">
        <v>1</v>
      </c>
      <c r="G71" t="s">
        <v>74</v>
      </c>
      <c r="I71">
        <f t="shared" si="3"/>
        <v>1</v>
      </c>
      <c r="J71">
        <f t="shared" si="3"/>
        <v>0</v>
      </c>
      <c r="K71">
        <v>1</v>
      </c>
      <c r="M71">
        <f t="shared" si="4"/>
        <v>1</v>
      </c>
      <c r="N71">
        <f t="shared" si="5"/>
        <v>0</v>
      </c>
    </row>
    <row r="72" spans="1:14" x14ac:dyDescent="0.25">
      <c r="A72">
        <v>119</v>
      </c>
      <c r="B72" t="s">
        <v>7</v>
      </c>
      <c r="C72" t="s">
        <v>50</v>
      </c>
      <c r="D72">
        <v>2</v>
      </c>
      <c r="E72">
        <v>0</v>
      </c>
      <c r="F72">
        <v>0</v>
      </c>
      <c r="G72" t="s">
        <v>442</v>
      </c>
      <c r="I72">
        <f t="shared" si="3"/>
        <v>0</v>
      </c>
      <c r="J72">
        <f t="shared" si="3"/>
        <v>0</v>
      </c>
      <c r="K72">
        <v>1</v>
      </c>
      <c r="M72">
        <f t="shared" si="4"/>
        <v>0</v>
      </c>
      <c r="N72">
        <f t="shared" si="5"/>
        <v>0</v>
      </c>
    </row>
    <row r="73" spans="1:14" x14ac:dyDescent="0.25">
      <c r="A73">
        <v>120</v>
      </c>
      <c r="B73" t="s">
        <v>6</v>
      </c>
      <c r="C73" t="s">
        <v>20</v>
      </c>
      <c r="D73">
        <v>1</v>
      </c>
      <c r="E73">
        <v>1</v>
      </c>
      <c r="F73">
        <v>1</v>
      </c>
      <c r="G73" t="s">
        <v>192</v>
      </c>
      <c r="I73">
        <f t="shared" si="3"/>
        <v>1</v>
      </c>
      <c r="J73">
        <f t="shared" si="3"/>
        <v>0</v>
      </c>
      <c r="K73">
        <v>1</v>
      </c>
      <c r="M73">
        <f t="shared" si="4"/>
        <v>1</v>
      </c>
      <c r="N73">
        <f t="shared" si="5"/>
        <v>0</v>
      </c>
    </row>
    <row r="74" spans="1:14" x14ac:dyDescent="0.25">
      <c r="A74">
        <v>121</v>
      </c>
      <c r="B74" t="s">
        <v>7</v>
      </c>
      <c r="C74" t="s">
        <v>403</v>
      </c>
      <c r="D74">
        <v>1</v>
      </c>
      <c r="E74">
        <v>1</v>
      </c>
      <c r="F74">
        <v>0</v>
      </c>
      <c r="G74" t="s">
        <v>443</v>
      </c>
      <c r="I74">
        <f t="shared" si="3"/>
        <v>0</v>
      </c>
      <c r="J74">
        <f t="shared" si="3"/>
        <v>1</v>
      </c>
      <c r="K74">
        <v>1</v>
      </c>
      <c r="M74">
        <f t="shared" si="4"/>
        <v>0</v>
      </c>
      <c r="N74">
        <f t="shared" si="5"/>
        <v>1</v>
      </c>
    </row>
    <row r="75" spans="1:14" x14ac:dyDescent="0.25">
      <c r="A75">
        <v>122</v>
      </c>
      <c r="B75" t="s">
        <v>6</v>
      </c>
      <c r="C75" t="s">
        <v>167</v>
      </c>
      <c r="D75">
        <v>1</v>
      </c>
      <c r="E75">
        <v>1</v>
      </c>
      <c r="F75">
        <v>0</v>
      </c>
      <c r="G75" s="2" t="s">
        <v>444</v>
      </c>
      <c r="I75">
        <f t="shared" si="3"/>
        <v>1</v>
      </c>
      <c r="J75">
        <f t="shared" si="3"/>
        <v>0</v>
      </c>
      <c r="K75">
        <v>1</v>
      </c>
      <c r="M75">
        <f t="shared" si="4"/>
        <v>1</v>
      </c>
      <c r="N75">
        <f t="shared" si="5"/>
        <v>0</v>
      </c>
    </row>
    <row r="76" spans="1:14" x14ac:dyDescent="0.25">
      <c r="A76">
        <v>123</v>
      </c>
      <c r="B76" t="s">
        <v>7</v>
      </c>
      <c r="C76" t="s">
        <v>430</v>
      </c>
      <c r="D76">
        <v>1</v>
      </c>
      <c r="E76">
        <v>1</v>
      </c>
      <c r="F76">
        <v>1</v>
      </c>
      <c r="G76" t="s">
        <v>192</v>
      </c>
      <c r="I76">
        <f t="shared" si="3"/>
        <v>0</v>
      </c>
      <c r="J76">
        <f t="shared" si="3"/>
        <v>1</v>
      </c>
      <c r="K76">
        <v>1</v>
      </c>
      <c r="M76">
        <f t="shared" si="4"/>
        <v>0</v>
      </c>
      <c r="N76">
        <f t="shared" si="5"/>
        <v>1</v>
      </c>
    </row>
    <row r="77" spans="1:14" x14ac:dyDescent="0.25">
      <c r="A77">
        <v>124</v>
      </c>
      <c r="B77" t="s">
        <v>6</v>
      </c>
      <c r="C77" t="s">
        <v>327</v>
      </c>
      <c r="D77">
        <v>1</v>
      </c>
      <c r="E77">
        <v>1</v>
      </c>
      <c r="F77">
        <v>0</v>
      </c>
      <c r="G77" t="s">
        <v>445</v>
      </c>
      <c r="I77">
        <f t="shared" si="3"/>
        <v>1</v>
      </c>
      <c r="J77">
        <f t="shared" si="3"/>
        <v>0</v>
      </c>
      <c r="K77">
        <v>1</v>
      </c>
      <c r="M77">
        <f t="shared" si="4"/>
        <v>1</v>
      </c>
      <c r="N77">
        <f t="shared" si="5"/>
        <v>0</v>
      </c>
    </row>
    <row r="78" spans="1:14" x14ac:dyDescent="0.25">
      <c r="A78">
        <v>125</v>
      </c>
      <c r="B78" t="s">
        <v>7</v>
      </c>
      <c r="C78" t="s">
        <v>21</v>
      </c>
      <c r="D78">
        <v>1</v>
      </c>
      <c r="E78">
        <v>1</v>
      </c>
      <c r="F78">
        <v>1</v>
      </c>
      <c r="G78" s="1" t="s">
        <v>446</v>
      </c>
      <c r="I78">
        <f t="shared" si="3"/>
        <v>0</v>
      </c>
      <c r="J78">
        <f t="shared" si="3"/>
        <v>1</v>
      </c>
      <c r="K78">
        <v>1</v>
      </c>
      <c r="M78">
        <f t="shared" si="4"/>
        <v>0</v>
      </c>
      <c r="N78">
        <f t="shared" si="5"/>
        <v>1</v>
      </c>
    </row>
    <row r="79" spans="1:14" x14ac:dyDescent="0.25">
      <c r="A79">
        <v>126</v>
      </c>
      <c r="B79" t="s">
        <v>6</v>
      </c>
      <c r="C79" t="s">
        <v>20</v>
      </c>
      <c r="D79">
        <v>1</v>
      </c>
      <c r="E79">
        <v>1</v>
      </c>
      <c r="F79">
        <v>1</v>
      </c>
      <c r="G79" t="s">
        <v>192</v>
      </c>
      <c r="I79">
        <f t="shared" si="3"/>
        <v>1</v>
      </c>
      <c r="J79">
        <f t="shared" si="3"/>
        <v>0</v>
      </c>
      <c r="K79">
        <v>1</v>
      </c>
      <c r="M79">
        <f t="shared" si="4"/>
        <v>1</v>
      </c>
      <c r="N79">
        <f t="shared" si="5"/>
        <v>0</v>
      </c>
    </row>
    <row r="80" spans="1:14" x14ac:dyDescent="0.25">
      <c r="A80">
        <v>127</v>
      </c>
      <c r="B80" t="s">
        <v>7</v>
      </c>
      <c r="C80" t="s">
        <v>164</v>
      </c>
      <c r="D80">
        <v>1</v>
      </c>
      <c r="E80">
        <v>1</v>
      </c>
      <c r="F80">
        <v>0</v>
      </c>
      <c r="G80" t="s">
        <v>443</v>
      </c>
      <c r="I80">
        <f t="shared" si="3"/>
        <v>0</v>
      </c>
      <c r="J80">
        <f t="shared" si="3"/>
        <v>1</v>
      </c>
      <c r="K80">
        <v>1</v>
      </c>
      <c r="M80">
        <f t="shared" si="4"/>
        <v>0</v>
      </c>
      <c r="N80">
        <f t="shared" si="5"/>
        <v>1</v>
      </c>
    </row>
    <row r="81" spans="1:14" x14ac:dyDescent="0.25">
      <c r="A81">
        <v>128</v>
      </c>
      <c r="B81" t="s">
        <v>6</v>
      </c>
      <c r="C81" t="s">
        <v>447</v>
      </c>
      <c r="D81">
        <v>1</v>
      </c>
      <c r="E81">
        <v>1</v>
      </c>
      <c r="F81">
        <v>1</v>
      </c>
      <c r="G81" s="2" t="s">
        <v>374</v>
      </c>
      <c r="I81">
        <f t="shared" si="3"/>
        <v>1</v>
      </c>
      <c r="J81">
        <f t="shared" si="3"/>
        <v>0</v>
      </c>
      <c r="K81">
        <v>1</v>
      </c>
      <c r="M81">
        <f t="shared" si="4"/>
        <v>1</v>
      </c>
      <c r="N81">
        <f t="shared" si="5"/>
        <v>0</v>
      </c>
    </row>
    <row r="82" spans="1:14" x14ac:dyDescent="0.25">
      <c r="A82">
        <v>129</v>
      </c>
      <c r="B82" t="s">
        <v>7</v>
      </c>
      <c r="C82" t="s">
        <v>430</v>
      </c>
      <c r="D82">
        <v>1</v>
      </c>
      <c r="E82">
        <v>1</v>
      </c>
      <c r="F82">
        <v>1</v>
      </c>
      <c r="G82" t="s">
        <v>192</v>
      </c>
      <c r="I82">
        <f t="shared" si="3"/>
        <v>0</v>
      </c>
      <c r="J82">
        <f t="shared" si="3"/>
        <v>1</v>
      </c>
      <c r="K82">
        <v>1</v>
      </c>
      <c r="M82">
        <f t="shared" si="4"/>
        <v>0</v>
      </c>
      <c r="N82">
        <f t="shared" si="5"/>
        <v>1</v>
      </c>
    </row>
    <row r="83" spans="1:14" x14ac:dyDescent="0.25">
      <c r="A83">
        <v>130</v>
      </c>
      <c r="B83" t="s">
        <v>6</v>
      </c>
      <c r="C83" t="s">
        <v>135</v>
      </c>
      <c r="D83">
        <v>2</v>
      </c>
      <c r="E83">
        <v>0</v>
      </c>
      <c r="F83">
        <v>0</v>
      </c>
      <c r="G83" t="s">
        <v>448</v>
      </c>
      <c r="I83">
        <f t="shared" si="3"/>
        <v>0</v>
      </c>
      <c r="J83">
        <f t="shared" si="3"/>
        <v>0</v>
      </c>
      <c r="K83">
        <v>1</v>
      </c>
      <c r="M83">
        <f t="shared" si="4"/>
        <v>0</v>
      </c>
      <c r="N83">
        <f t="shared" si="5"/>
        <v>0</v>
      </c>
    </row>
    <row r="84" spans="1:14" x14ac:dyDescent="0.25">
      <c r="A84">
        <v>131</v>
      </c>
      <c r="B84" t="s">
        <v>7</v>
      </c>
      <c r="C84" t="s">
        <v>259</v>
      </c>
      <c r="D84">
        <v>2</v>
      </c>
      <c r="E84">
        <v>0</v>
      </c>
      <c r="F84">
        <v>0</v>
      </c>
      <c r="G84" t="s">
        <v>449</v>
      </c>
      <c r="I84">
        <f t="shared" si="3"/>
        <v>0</v>
      </c>
      <c r="J84">
        <f t="shared" si="3"/>
        <v>0</v>
      </c>
      <c r="K84">
        <v>1</v>
      </c>
      <c r="M84">
        <f t="shared" si="4"/>
        <v>0</v>
      </c>
      <c r="N84">
        <f t="shared" si="5"/>
        <v>0</v>
      </c>
    </row>
    <row r="85" spans="1:14" x14ac:dyDescent="0.25">
      <c r="A85">
        <v>132</v>
      </c>
      <c r="B85" t="s">
        <v>6</v>
      </c>
      <c r="C85" t="s">
        <v>20</v>
      </c>
      <c r="D85">
        <v>1</v>
      </c>
      <c r="E85">
        <v>1</v>
      </c>
      <c r="F85">
        <v>1</v>
      </c>
      <c r="G85" t="s">
        <v>450</v>
      </c>
      <c r="I85">
        <f t="shared" si="3"/>
        <v>1</v>
      </c>
      <c r="J85">
        <f t="shared" si="3"/>
        <v>0</v>
      </c>
      <c r="K85">
        <v>1</v>
      </c>
      <c r="M85">
        <f t="shared" si="4"/>
        <v>1</v>
      </c>
      <c r="N85">
        <f t="shared" si="5"/>
        <v>0</v>
      </c>
    </row>
    <row r="86" spans="1:14" x14ac:dyDescent="0.25">
      <c r="A86">
        <v>133</v>
      </c>
      <c r="B86" t="s">
        <v>7</v>
      </c>
      <c r="C86" t="s">
        <v>451</v>
      </c>
      <c r="D86">
        <v>3</v>
      </c>
      <c r="E86">
        <v>0</v>
      </c>
      <c r="F86">
        <v>0</v>
      </c>
      <c r="G86" s="1">
        <v>-5.5E-2</v>
      </c>
      <c r="I86">
        <f t="shared" si="3"/>
        <v>0</v>
      </c>
      <c r="J86">
        <f t="shared" si="3"/>
        <v>0</v>
      </c>
      <c r="K86">
        <v>1</v>
      </c>
      <c r="M86">
        <f t="shared" si="4"/>
        <v>0</v>
      </c>
      <c r="N86">
        <f t="shared" si="5"/>
        <v>0</v>
      </c>
    </row>
    <row r="87" spans="1:14" x14ac:dyDescent="0.25">
      <c r="A87">
        <v>134</v>
      </c>
      <c r="B87" t="s">
        <v>6</v>
      </c>
      <c r="C87" t="s">
        <v>165</v>
      </c>
      <c r="D87">
        <v>2</v>
      </c>
      <c r="E87">
        <v>1</v>
      </c>
      <c r="F87">
        <v>0</v>
      </c>
      <c r="I87">
        <f t="shared" si="3"/>
        <v>1</v>
      </c>
      <c r="J87">
        <f t="shared" si="3"/>
        <v>0</v>
      </c>
      <c r="K87">
        <v>1</v>
      </c>
      <c r="M87">
        <f t="shared" si="4"/>
        <v>0</v>
      </c>
      <c r="N87">
        <f t="shared" si="5"/>
        <v>0</v>
      </c>
    </row>
    <row r="88" spans="1:14" x14ac:dyDescent="0.25">
      <c r="A88">
        <v>135</v>
      </c>
      <c r="B88" t="s">
        <v>7</v>
      </c>
      <c r="C88" t="s">
        <v>430</v>
      </c>
      <c r="D88">
        <v>1</v>
      </c>
      <c r="E88">
        <v>1</v>
      </c>
      <c r="F88">
        <v>1</v>
      </c>
      <c r="I88">
        <f t="shared" si="3"/>
        <v>0</v>
      </c>
      <c r="J88">
        <f t="shared" si="3"/>
        <v>1</v>
      </c>
      <c r="K88">
        <v>1</v>
      </c>
      <c r="M88">
        <f t="shared" si="4"/>
        <v>0</v>
      </c>
      <c r="N88">
        <f t="shared" si="5"/>
        <v>1</v>
      </c>
    </row>
    <row r="89" spans="1:14" x14ac:dyDescent="0.25">
      <c r="A89">
        <v>136</v>
      </c>
      <c r="B89" t="s">
        <v>6</v>
      </c>
      <c r="C89" t="s">
        <v>86</v>
      </c>
      <c r="D89">
        <v>2</v>
      </c>
      <c r="E89">
        <v>0</v>
      </c>
      <c r="F89">
        <v>0</v>
      </c>
      <c r="G89" t="s">
        <v>452</v>
      </c>
      <c r="I89">
        <f t="shared" si="3"/>
        <v>0</v>
      </c>
      <c r="J89">
        <f t="shared" si="3"/>
        <v>0</v>
      </c>
      <c r="K89">
        <v>1</v>
      </c>
      <c r="M89">
        <f t="shared" si="4"/>
        <v>0</v>
      </c>
      <c r="N89">
        <f t="shared" si="5"/>
        <v>0</v>
      </c>
    </row>
    <row r="90" spans="1:14" x14ac:dyDescent="0.25">
      <c r="A90">
        <v>137</v>
      </c>
      <c r="B90" t="s">
        <v>7</v>
      </c>
      <c r="C90" t="s">
        <v>109</v>
      </c>
      <c r="D90">
        <v>2</v>
      </c>
      <c r="E90">
        <v>0</v>
      </c>
      <c r="F90">
        <v>0</v>
      </c>
      <c r="G90" t="s">
        <v>453</v>
      </c>
      <c r="I90">
        <f t="shared" si="3"/>
        <v>0</v>
      </c>
      <c r="J90">
        <f t="shared" si="3"/>
        <v>0</v>
      </c>
      <c r="K90">
        <v>1</v>
      </c>
      <c r="M90">
        <f t="shared" si="4"/>
        <v>0</v>
      </c>
      <c r="N90">
        <f t="shared" si="5"/>
        <v>0</v>
      </c>
    </row>
    <row r="91" spans="1:14" x14ac:dyDescent="0.25">
      <c r="A91">
        <v>138</v>
      </c>
      <c r="B91" t="s">
        <v>6</v>
      </c>
      <c r="C91" t="s">
        <v>20</v>
      </c>
      <c r="D91">
        <v>1</v>
      </c>
      <c r="E91">
        <v>1</v>
      </c>
      <c r="F91">
        <v>1</v>
      </c>
      <c r="G91" t="s">
        <v>192</v>
      </c>
      <c r="I91">
        <f t="shared" si="3"/>
        <v>1</v>
      </c>
      <c r="J91">
        <f t="shared" si="3"/>
        <v>0</v>
      </c>
      <c r="K91">
        <v>1</v>
      </c>
      <c r="M91">
        <f t="shared" si="4"/>
        <v>1</v>
      </c>
      <c r="N91">
        <f t="shared" si="5"/>
        <v>0</v>
      </c>
    </row>
    <row r="92" spans="1:14" x14ac:dyDescent="0.25">
      <c r="A92">
        <v>139</v>
      </c>
      <c r="B92" t="s">
        <v>7</v>
      </c>
      <c r="C92" t="s">
        <v>29</v>
      </c>
      <c r="D92">
        <v>8</v>
      </c>
      <c r="E92">
        <v>0</v>
      </c>
      <c r="F92">
        <v>0</v>
      </c>
      <c r="G92" t="s">
        <v>443</v>
      </c>
      <c r="I92">
        <f t="shared" si="3"/>
        <v>0</v>
      </c>
      <c r="J92">
        <f t="shared" si="3"/>
        <v>0</v>
      </c>
      <c r="K92">
        <v>1</v>
      </c>
      <c r="M92">
        <f t="shared" si="4"/>
        <v>0</v>
      </c>
      <c r="N92">
        <f t="shared" si="5"/>
        <v>0</v>
      </c>
    </row>
    <row r="93" spans="1:14" x14ac:dyDescent="0.25">
      <c r="A93">
        <v>140</v>
      </c>
      <c r="B93" t="s">
        <v>6</v>
      </c>
      <c r="C93" t="s">
        <v>35</v>
      </c>
      <c r="D93">
        <v>1</v>
      </c>
      <c r="E93">
        <v>1</v>
      </c>
      <c r="F93">
        <v>0</v>
      </c>
      <c r="G93" t="s">
        <v>374</v>
      </c>
      <c r="I93">
        <f t="shared" si="3"/>
        <v>1</v>
      </c>
      <c r="J93">
        <f t="shared" si="3"/>
        <v>0</v>
      </c>
      <c r="K93">
        <v>1</v>
      </c>
      <c r="M93">
        <f t="shared" si="4"/>
        <v>1</v>
      </c>
      <c r="N93">
        <f t="shared" si="5"/>
        <v>0</v>
      </c>
    </row>
    <row r="94" spans="1:14" x14ac:dyDescent="0.25">
      <c r="A94">
        <v>141</v>
      </c>
      <c r="B94" t="s">
        <v>7</v>
      </c>
      <c r="C94" t="s">
        <v>430</v>
      </c>
      <c r="D94">
        <v>1</v>
      </c>
      <c r="E94">
        <v>1</v>
      </c>
      <c r="F94">
        <v>1</v>
      </c>
      <c r="G94" t="s">
        <v>192</v>
      </c>
      <c r="I94">
        <f t="shared" si="3"/>
        <v>0</v>
      </c>
      <c r="J94">
        <f t="shared" si="3"/>
        <v>1</v>
      </c>
      <c r="K94">
        <v>1</v>
      </c>
      <c r="M94">
        <f t="shared" si="4"/>
        <v>0</v>
      </c>
      <c r="N94">
        <f t="shared" si="5"/>
        <v>1</v>
      </c>
    </row>
    <row r="95" spans="1:14" x14ac:dyDescent="0.25">
      <c r="A95">
        <v>142</v>
      </c>
      <c r="B95" t="s">
        <v>6</v>
      </c>
      <c r="C95" t="s">
        <v>69</v>
      </c>
      <c r="D95">
        <v>1</v>
      </c>
      <c r="E95">
        <v>1</v>
      </c>
      <c r="F95">
        <v>0</v>
      </c>
      <c r="G95" t="s">
        <v>454</v>
      </c>
      <c r="I95">
        <f t="shared" si="3"/>
        <v>1</v>
      </c>
      <c r="J95">
        <f t="shared" si="3"/>
        <v>0</v>
      </c>
      <c r="K95">
        <v>1</v>
      </c>
      <c r="M95">
        <f t="shared" si="4"/>
        <v>1</v>
      </c>
      <c r="N95">
        <f t="shared" si="5"/>
        <v>0</v>
      </c>
    </row>
    <row r="96" spans="1:14" x14ac:dyDescent="0.25">
      <c r="A96">
        <v>143</v>
      </c>
      <c r="B96" t="s">
        <v>7</v>
      </c>
      <c r="C96" t="s">
        <v>20</v>
      </c>
      <c r="D96">
        <v>4</v>
      </c>
      <c r="E96">
        <v>0</v>
      </c>
      <c r="F96">
        <v>0</v>
      </c>
      <c r="G96" t="s">
        <v>455</v>
      </c>
      <c r="I96">
        <f t="shared" si="3"/>
        <v>0</v>
      </c>
      <c r="J96">
        <f t="shared" si="3"/>
        <v>0</v>
      </c>
      <c r="K96">
        <v>1</v>
      </c>
      <c r="M96">
        <f t="shared" si="4"/>
        <v>0</v>
      </c>
      <c r="N96">
        <f t="shared" si="5"/>
        <v>0</v>
      </c>
    </row>
    <row r="97" spans="1:14" x14ac:dyDescent="0.25">
      <c r="A97">
        <v>144</v>
      </c>
      <c r="B97" t="s">
        <v>6</v>
      </c>
      <c r="C97" t="s">
        <v>56</v>
      </c>
      <c r="D97">
        <v>1</v>
      </c>
      <c r="E97">
        <v>1</v>
      </c>
      <c r="F97">
        <v>0</v>
      </c>
      <c r="I97">
        <f t="shared" si="3"/>
        <v>1</v>
      </c>
      <c r="J97">
        <f t="shared" si="3"/>
        <v>0</v>
      </c>
      <c r="K97">
        <v>1</v>
      </c>
      <c r="M97">
        <f t="shared" si="4"/>
        <v>1</v>
      </c>
      <c r="N97">
        <f t="shared" si="5"/>
        <v>0</v>
      </c>
    </row>
    <row r="98" spans="1:14" x14ac:dyDescent="0.25">
      <c r="A98">
        <v>145</v>
      </c>
      <c r="B98" t="s">
        <v>7</v>
      </c>
      <c r="C98" t="s">
        <v>57</v>
      </c>
      <c r="D98">
        <v>2</v>
      </c>
      <c r="E98">
        <v>0</v>
      </c>
      <c r="F98">
        <v>0</v>
      </c>
      <c r="G98" s="2" t="s">
        <v>74</v>
      </c>
      <c r="I98">
        <f t="shared" si="3"/>
        <v>0</v>
      </c>
      <c r="J98">
        <f t="shared" si="3"/>
        <v>0</v>
      </c>
      <c r="K98">
        <v>1</v>
      </c>
      <c r="M98">
        <f t="shared" si="4"/>
        <v>0</v>
      </c>
      <c r="N98">
        <f t="shared" si="5"/>
        <v>0</v>
      </c>
    </row>
    <row r="99" spans="1:14" x14ac:dyDescent="0.25">
      <c r="A99">
        <v>146</v>
      </c>
      <c r="B99" t="s">
        <v>6</v>
      </c>
      <c r="C99" t="s">
        <v>248</v>
      </c>
      <c r="D99">
        <v>1</v>
      </c>
      <c r="E99">
        <v>1</v>
      </c>
      <c r="F99">
        <v>1</v>
      </c>
      <c r="G99" t="s">
        <v>456</v>
      </c>
      <c r="I99">
        <f t="shared" si="3"/>
        <v>1</v>
      </c>
      <c r="J99">
        <f t="shared" si="3"/>
        <v>0</v>
      </c>
      <c r="K99">
        <v>1</v>
      </c>
      <c r="M99">
        <f t="shared" si="4"/>
        <v>1</v>
      </c>
      <c r="N99">
        <f t="shared" si="5"/>
        <v>0</v>
      </c>
    </row>
    <row r="100" spans="1:14" x14ac:dyDescent="0.25">
      <c r="A100">
        <v>147</v>
      </c>
      <c r="B100" t="s">
        <v>7</v>
      </c>
      <c r="C100" t="s">
        <v>83</v>
      </c>
      <c r="D100">
        <v>3</v>
      </c>
      <c r="E100">
        <v>0</v>
      </c>
      <c r="F100">
        <v>0</v>
      </c>
      <c r="I100">
        <f t="shared" si="3"/>
        <v>0</v>
      </c>
      <c r="J100">
        <f t="shared" si="3"/>
        <v>0</v>
      </c>
      <c r="K100">
        <v>1</v>
      </c>
      <c r="M100">
        <f t="shared" si="4"/>
        <v>0</v>
      </c>
      <c r="N100">
        <f t="shared" si="5"/>
        <v>0</v>
      </c>
    </row>
    <row r="101" spans="1:14" x14ac:dyDescent="0.25">
      <c r="A101">
        <v>148</v>
      </c>
      <c r="B101" t="s">
        <v>6</v>
      </c>
      <c r="C101" t="s">
        <v>80</v>
      </c>
      <c r="D101">
        <v>1</v>
      </c>
      <c r="E101">
        <v>1</v>
      </c>
      <c r="F101">
        <v>0</v>
      </c>
      <c r="I101">
        <f t="shared" si="3"/>
        <v>1</v>
      </c>
      <c r="J101">
        <f t="shared" si="3"/>
        <v>0</v>
      </c>
      <c r="K101">
        <v>1</v>
      </c>
      <c r="M101">
        <f t="shared" si="4"/>
        <v>1</v>
      </c>
      <c r="N101">
        <f t="shared" si="5"/>
        <v>0</v>
      </c>
    </row>
    <row r="102" spans="1:14" x14ac:dyDescent="0.25">
      <c r="A102">
        <v>149</v>
      </c>
      <c r="B102" t="s">
        <v>7</v>
      </c>
      <c r="C102" t="s">
        <v>81</v>
      </c>
      <c r="D102">
        <v>1</v>
      </c>
      <c r="E102">
        <v>1</v>
      </c>
      <c r="F102">
        <v>1</v>
      </c>
      <c r="I102">
        <f t="shared" si="3"/>
        <v>0</v>
      </c>
      <c r="J102">
        <f t="shared" si="3"/>
        <v>1</v>
      </c>
      <c r="K102">
        <v>1</v>
      </c>
      <c r="M102">
        <f t="shared" si="4"/>
        <v>0</v>
      </c>
      <c r="N102">
        <f t="shared" si="5"/>
        <v>1</v>
      </c>
    </row>
    <row r="104" spans="1:14" x14ac:dyDescent="0.25">
      <c r="K104">
        <f>SUM(K3:K102)</f>
        <v>100</v>
      </c>
    </row>
    <row r="105" spans="1:14" x14ac:dyDescent="0.25">
      <c r="I105">
        <f>SUM(I3:I102)</f>
        <v>38</v>
      </c>
      <c r="J105">
        <f>SUM(J3:J102)</f>
        <v>28</v>
      </c>
      <c r="K105">
        <f>K104/2</f>
        <v>50</v>
      </c>
      <c r="M105">
        <f>SUM(M3:M104)</f>
        <v>30</v>
      </c>
      <c r="N105">
        <f>SUM(N3:N104)</f>
        <v>19</v>
      </c>
    </row>
    <row r="106" spans="1:14" x14ac:dyDescent="0.25">
      <c r="I106" s="2">
        <f>I105/(K104/2)</f>
        <v>0.76</v>
      </c>
      <c r="J106" s="2">
        <f>J105/(K104/2)</f>
        <v>0.56000000000000005</v>
      </c>
      <c r="M106" s="2">
        <f>M105/(K104/2)</f>
        <v>0.6</v>
      </c>
      <c r="N106" s="2">
        <f>N105/(K104/2)</f>
        <v>0.38</v>
      </c>
    </row>
  </sheetData>
  <pageMargins left="0.75" right="0.75" top="1" bottom="1" header="0.5" footer="0.5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06"/>
  <sheetViews>
    <sheetView topLeftCell="A76" workbookViewId="0">
      <selection activeCell="H105" sqref="H105"/>
    </sheetView>
  </sheetViews>
  <sheetFormatPr defaultRowHeight="13.2" x14ac:dyDescent="0.25"/>
  <cols>
    <col min="4" max="4" width="14.33203125" customWidth="1"/>
    <col min="9" max="9" width="9.33203125" bestFit="1" customWidth="1"/>
  </cols>
  <sheetData>
    <row r="1" spans="1:14" x14ac:dyDescent="0.25">
      <c r="A1" t="s">
        <v>343</v>
      </c>
      <c r="G1" t="s">
        <v>221</v>
      </c>
      <c r="M1" t="s">
        <v>159</v>
      </c>
    </row>
    <row r="2" spans="1:14" x14ac:dyDescent="0.25">
      <c r="A2" t="s">
        <v>0</v>
      </c>
      <c r="B2" t="s">
        <v>1</v>
      </c>
      <c r="C2" t="s">
        <v>2</v>
      </c>
      <c r="D2" t="s">
        <v>3</v>
      </c>
      <c r="E2" t="s">
        <v>4</v>
      </c>
      <c r="F2" t="s">
        <v>22</v>
      </c>
      <c r="G2" t="s">
        <v>5</v>
      </c>
      <c r="I2" t="s">
        <v>6</v>
      </c>
      <c r="J2" t="s">
        <v>7</v>
      </c>
      <c r="M2" t="s">
        <v>6</v>
      </c>
      <c r="N2" t="s">
        <v>7</v>
      </c>
    </row>
    <row r="3" spans="1:14" x14ac:dyDescent="0.25">
      <c r="A3">
        <v>50</v>
      </c>
      <c r="B3" t="s">
        <v>6</v>
      </c>
      <c r="C3" t="s">
        <v>344</v>
      </c>
      <c r="D3">
        <v>1</v>
      </c>
      <c r="E3">
        <v>1</v>
      </c>
      <c r="F3">
        <v>1</v>
      </c>
      <c r="G3" s="1" t="s">
        <v>46</v>
      </c>
      <c r="I3">
        <f>IF($B3=I$2, $E3,"")</f>
        <v>1</v>
      </c>
      <c r="J3" t="str">
        <f>IF($B3=J$2, $E3,"")</f>
        <v/>
      </c>
      <c r="K3">
        <v>1</v>
      </c>
      <c r="M3">
        <f>IF(AND($B3=M$2,D3=1), 1,0)</f>
        <v>1</v>
      </c>
      <c r="N3">
        <f>IF(AND($B3=N$2,D3=1), 1,0)</f>
        <v>0</v>
      </c>
    </row>
    <row r="4" spans="1:14" x14ac:dyDescent="0.25">
      <c r="A4">
        <v>51</v>
      </c>
      <c r="B4" t="s">
        <v>7</v>
      </c>
      <c r="C4" t="s">
        <v>29</v>
      </c>
      <c r="D4">
        <v>1</v>
      </c>
      <c r="E4">
        <v>1</v>
      </c>
      <c r="F4">
        <v>0</v>
      </c>
      <c r="G4" t="s">
        <v>74</v>
      </c>
      <c r="I4" t="str">
        <f t="shared" ref="I4:J35" si="0">IF($B4=I$2, $E4,"")</f>
        <v/>
      </c>
      <c r="J4">
        <f t="shared" si="0"/>
        <v>1</v>
      </c>
      <c r="K4">
        <v>1</v>
      </c>
      <c r="M4">
        <f t="shared" ref="M4:M67" si="1">IF(AND($B4=M$2,D4=1), 1,0)</f>
        <v>0</v>
      </c>
      <c r="N4">
        <f t="shared" ref="N4:N67" si="2">IF(AND($B4=N$2,D4=1), 1,0)</f>
        <v>1</v>
      </c>
    </row>
    <row r="5" spans="1:14" x14ac:dyDescent="0.25">
      <c r="A5">
        <v>52</v>
      </c>
      <c r="B5" t="s">
        <v>6</v>
      </c>
      <c r="C5" t="s">
        <v>345</v>
      </c>
      <c r="D5">
        <v>1</v>
      </c>
      <c r="E5">
        <v>1</v>
      </c>
      <c r="F5">
        <v>1</v>
      </c>
      <c r="G5" s="1" t="s">
        <v>206</v>
      </c>
      <c r="I5">
        <f t="shared" si="0"/>
        <v>1</v>
      </c>
      <c r="J5" t="str">
        <f t="shared" si="0"/>
        <v/>
      </c>
      <c r="K5">
        <v>1</v>
      </c>
      <c r="M5">
        <f t="shared" si="1"/>
        <v>1</v>
      </c>
      <c r="N5">
        <f t="shared" si="2"/>
        <v>0</v>
      </c>
    </row>
    <row r="6" spans="1:14" x14ac:dyDescent="0.25">
      <c r="A6">
        <v>53</v>
      </c>
      <c r="B6" t="s">
        <v>7</v>
      </c>
      <c r="C6" t="s">
        <v>27</v>
      </c>
      <c r="D6">
        <v>2</v>
      </c>
      <c r="E6">
        <v>1</v>
      </c>
      <c r="F6">
        <v>0</v>
      </c>
      <c r="G6" t="s">
        <v>74</v>
      </c>
      <c r="I6" t="str">
        <f t="shared" si="0"/>
        <v/>
      </c>
      <c r="J6">
        <f t="shared" si="0"/>
        <v>1</v>
      </c>
      <c r="K6">
        <v>1</v>
      </c>
      <c r="M6">
        <f t="shared" si="1"/>
        <v>0</v>
      </c>
      <c r="N6">
        <f t="shared" si="2"/>
        <v>0</v>
      </c>
    </row>
    <row r="7" spans="1:14" x14ac:dyDescent="0.25">
      <c r="A7">
        <v>54</v>
      </c>
      <c r="B7" t="s">
        <v>6</v>
      </c>
      <c r="C7" t="s">
        <v>209</v>
      </c>
      <c r="D7">
        <v>1</v>
      </c>
      <c r="E7">
        <v>1</v>
      </c>
      <c r="F7">
        <v>1</v>
      </c>
      <c r="G7" s="1" t="s">
        <v>206</v>
      </c>
      <c r="I7">
        <f t="shared" si="0"/>
        <v>1</v>
      </c>
      <c r="J7" t="str">
        <f t="shared" si="0"/>
        <v/>
      </c>
      <c r="K7">
        <v>1</v>
      </c>
      <c r="M7">
        <f t="shared" si="1"/>
        <v>1</v>
      </c>
      <c r="N7">
        <f t="shared" si="2"/>
        <v>0</v>
      </c>
    </row>
    <row r="8" spans="1:14" x14ac:dyDescent="0.25">
      <c r="A8">
        <v>55</v>
      </c>
      <c r="B8" t="s">
        <v>7</v>
      </c>
      <c r="C8" t="s">
        <v>140</v>
      </c>
      <c r="D8">
        <v>1</v>
      </c>
      <c r="E8">
        <v>1</v>
      </c>
      <c r="F8">
        <v>0</v>
      </c>
      <c r="G8" s="2"/>
      <c r="I8" t="str">
        <f t="shared" si="0"/>
        <v/>
      </c>
      <c r="J8">
        <f t="shared" si="0"/>
        <v>1</v>
      </c>
      <c r="K8">
        <v>1</v>
      </c>
      <c r="M8">
        <f t="shared" si="1"/>
        <v>0</v>
      </c>
      <c r="N8">
        <f t="shared" si="2"/>
        <v>1</v>
      </c>
    </row>
    <row r="9" spans="1:14" x14ac:dyDescent="0.25">
      <c r="A9">
        <v>56</v>
      </c>
      <c r="B9" t="s">
        <v>6</v>
      </c>
      <c r="C9" t="s">
        <v>138</v>
      </c>
      <c r="D9">
        <v>2</v>
      </c>
      <c r="E9">
        <v>1</v>
      </c>
      <c r="F9">
        <v>0</v>
      </c>
      <c r="G9" t="s">
        <v>346</v>
      </c>
      <c r="I9">
        <f t="shared" si="0"/>
        <v>1</v>
      </c>
      <c r="J9" t="str">
        <f t="shared" si="0"/>
        <v/>
      </c>
      <c r="K9">
        <v>1</v>
      </c>
      <c r="M9">
        <f t="shared" si="1"/>
        <v>0</v>
      </c>
      <c r="N9">
        <f t="shared" si="2"/>
        <v>0</v>
      </c>
    </row>
    <row r="10" spans="1:14" x14ac:dyDescent="0.25">
      <c r="A10">
        <v>57</v>
      </c>
      <c r="B10" t="s">
        <v>7</v>
      </c>
      <c r="C10" t="s">
        <v>33</v>
      </c>
      <c r="D10">
        <v>7</v>
      </c>
      <c r="E10">
        <v>0</v>
      </c>
      <c r="F10">
        <v>0</v>
      </c>
      <c r="I10" t="str">
        <f t="shared" si="0"/>
        <v/>
      </c>
      <c r="J10">
        <f t="shared" si="0"/>
        <v>0</v>
      </c>
      <c r="K10">
        <v>1</v>
      </c>
      <c r="M10">
        <f t="shared" si="1"/>
        <v>0</v>
      </c>
      <c r="N10">
        <f t="shared" si="2"/>
        <v>0</v>
      </c>
    </row>
    <row r="11" spans="1:14" x14ac:dyDescent="0.25">
      <c r="A11">
        <v>58</v>
      </c>
      <c r="B11" t="s">
        <v>6</v>
      </c>
      <c r="C11" t="s">
        <v>347</v>
      </c>
      <c r="D11">
        <v>2</v>
      </c>
      <c r="E11">
        <v>1</v>
      </c>
      <c r="F11">
        <v>0</v>
      </c>
      <c r="I11">
        <f t="shared" si="0"/>
        <v>1</v>
      </c>
      <c r="J11" t="str">
        <f t="shared" si="0"/>
        <v/>
      </c>
      <c r="K11">
        <v>1</v>
      </c>
      <c r="M11">
        <f t="shared" si="1"/>
        <v>0</v>
      </c>
      <c r="N11">
        <f t="shared" si="2"/>
        <v>0</v>
      </c>
    </row>
    <row r="12" spans="1:14" x14ac:dyDescent="0.25">
      <c r="A12">
        <v>59</v>
      </c>
      <c r="B12" t="s">
        <v>7</v>
      </c>
      <c r="C12" t="s">
        <v>279</v>
      </c>
      <c r="D12">
        <v>3</v>
      </c>
      <c r="E12">
        <v>1</v>
      </c>
      <c r="F12">
        <v>0</v>
      </c>
      <c r="I12" t="str">
        <f t="shared" si="0"/>
        <v/>
      </c>
      <c r="J12">
        <f t="shared" si="0"/>
        <v>1</v>
      </c>
      <c r="K12">
        <v>1</v>
      </c>
      <c r="M12">
        <f t="shared" si="1"/>
        <v>0</v>
      </c>
      <c r="N12">
        <f t="shared" si="2"/>
        <v>0</v>
      </c>
    </row>
    <row r="13" spans="1:14" x14ac:dyDescent="0.25">
      <c r="A13">
        <v>60</v>
      </c>
      <c r="B13" t="s">
        <v>6</v>
      </c>
      <c r="C13" t="s">
        <v>42</v>
      </c>
      <c r="D13">
        <v>1</v>
      </c>
      <c r="E13">
        <v>1</v>
      </c>
      <c r="F13">
        <v>0</v>
      </c>
      <c r="G13" t="s">
        <v>26</v>
      </c>
      <c r="I13">
        <f t="shared" si="0"/>
        <v>1</v>
      </c>
      <c r="J13" t="str">
        <f t="shared" si="0"/>
        <v/>
      </c>
      <c r="K13">
        <v>1</v>
      </c>
      <c r="M13">
        <f t="shared" si="1"/>
        <v>1</v>
      </c>
      <c r="N13">
        <f t="shared" si="2"/>
        <v>0</v>
      </c>
    </row>
    <row r="14" spans="1:14" x14ac:dyDescent="0.25">
      <c r="A14">
        <v>61</v>
      </c>
      <c r="B14" t="s">
        <v>7</v>
      </c>
      <c r="C14" t="s">
        <v>268</v>
      </c>
      <c r="D14">
        <v>2</v>
      </c>
      <c r="E14">
        <v>1</v>
      </c>
      <c r="F14">
        <v>0</v>
      </c>
      <c r="G14" t="s">
        <v>348</v>
      </c>
      <c r="I14" t="str">
        <f t="shared" si="0"/>
        <v/>
      </c>
      <c r="J14">
        <f t="shared" si="0"/>
        <v>1</v>
      </c>
      <c r="K14">
        <v>1</v>
      </c>
      <c r="M14">
        <f t="shared" si="1"/>
        <v>0</v>
      </c>
      <c r="N14">
        <f t="shared" si="2"/>
        <v>0</v>
      </c>
    </row>
    <row r="15" spans="1:14" x14ac:dyDescent="0.25">
      <c r="A15">
        <v>62</v>
      </c>
      <c r="B15" t="s">
        <v>6</v>
      </c>
      <c r="C15" t="s">
        <v>147</v>
      </c>
      <c r="D15">
        <v>8</v>
      </c>
      <c r="E15">
        <v>0</v>
      </c>
      <c r="F15">
        <v>0</v>
      </c>
      <c r="G15" t="s">
        <v>349</v>
      </c>
      <c r="I15">
        <f t="shared" si="0"/>
        <v>0</v>
      </c>
      <c r="J15" t="str">
        <f t="shared" si="0"/>
        <v/>
      </c>
      <c r="K15">
        <v>1</v>
      </c>
      <c r="M15">
        <f t="shared" si="1"/>
        <v>0</v>
      </c>
      <c r="N15">
        <f t="shared" si="2"/>
        <v>0</v>
      </c>
    </row>
    <row r="16" spans="1:14" x14ac:dyDescent="0.25">
      <c r="A16">
        <v>63</v>
      </c>
      <c r="B16" t="s">
        <v>7</v>
      </c>
      <c r="C16" t="s">
        <v>277</v>
      </c>
      <c r="D16">
        <v>2</v>
      </c>
      <c r="E16">
        <v>1</v>
      </c>
      <c r="F16">
        <v>0</v>
      </c>
      <c r="G16" s="2" t="s">
        <v>350</v>
      </c>
      <c r="I16" t="str">
        <f t="shared" si="0"/>
        <v/>
      </c>
      <c r="J16">
        <f t="shared" si="0"/>
        <v>1</v>
      </c>
      <c r="K16">
        <v>1</v>
      </c>
      <c r="M16">
        <f t="shared" si="1"/>
        <v>0</v>
      </c>
      <c r="N16">
        <f t="shared" si="2"/>
        <v>0</v>
      </c>
    </row>
    <row r="17" spans="1:14" x14ac:dyDescent="0.25">
      <c r="A17">
        <v>64</v>
      </c>
      <c r="B17" t="s">
        <v>6</v>
      </c>
      <c r="C17" t="s">
        <v>211</v>
      </c>
      <c r="D17">
        <v>2</v>
      </c>
      <c r="E17">
        <v>1</v>
      </c>
      <c r="F17">
        <v>0</v>
      </c>
      <c r="G17" t="s">
        <v>352</v>
      </c>
      <c r="I17">
        <f t="shared" si="0"/>
        <v>1</v>
      </c>
      <c r="J17" t="str">
        <f t="shared" si="0"/>
        <v/>
      </c>
      <c r="K17">
        <v>1</v>
      </c>
      <c r="M17">
        <f t="shared" si="1"/>
        <v>0</v>
      </c>
      <c r="N17">
        <f t="shared" si="2"/>
        <v>0</v>
      </c>
    </row>
    <row r="18" spans="1:14" x14ac:dyDescent="0.25">
      <c r="A18">
        <v>65</v>
      </c>
      <c r="B18" t="s">
        <v>7</v>
      </c>
      <c r="C18" t="s">
        <v>262</v>
      </c>
      <c r="D18">
        <v>2</v>
      </c>
      <c r="E18">
        <v>1</v>
      </c>
      <c r="F18">
        <v>0</v>
      </c>
      <c r="G18" t="s">
        <v>36</v>
      </c>
      <c r="I18" t="str">
        <f t="shared" si="0"/>
        <v/>
      </c>
      <c r="J18">
        <f t="shared" si="0"/>
        <v>1</v>
      </c>
      <c r="K18">
        <v>1</v>
      </c>
      <c r="M18">
        <f t="shared" si="1"/>
        <v>0</v>
      </c>
      <c r="N18">
        <f t="shared" si="2"/>
        <v>0</v>
      </c>
    </row>
    <row r="19" spans="1:14" x14ac:dyDescent="0.25">
      <c r="A19">
        <v>66</v>
      </c>
      <c r="B19" t="s">
        <v>6</v>
      </c>
      <c r="C19" t="s">
        <v>212</v>
      </c>
      <c r="D19">
        <v>1</v>
      </c>
      <c r="E19">
        <v>1</v>
      </c>
      <c r="F19">
        <v>0</v>
      </c>
      <c r="G19" t="s">
        <v>351</v>
      </c>
      <c r="I19">
        <f t="shared" si="0"/>
        <v>1</v>
      </c>
      <c r="J19" t="str">
        <f t="shared" si="0"/>
        <v/>
      </c>
      <c r="K19">
        <v>1</v>
      </c>
      <c r="M19">
        <f t="shared" si="1"/>
        <v>1</v>
      </c>
      <c r="N19">
        <f t="shared" si="2"/>
        <v>0</v>
      </c>
    </row>
    <row r="20" spans="1:14" x14ac:dyDescent="0.25">
      <c r="A20">
        <v>67</v>
      </c>
      <c r="B20" t="s">
        <v>7</v>
      </c>
      <c r="C20" t="s">
        <v>353</v>
      </c>
      <c r="D20">
        <v>1</v>
      </c>
      <c r="E20">
        <v>1</v>
      </c>
      <c r="F20">
        <v>0</v>
      </c>
      <c r="G20" t="s">
        <v>354</v>
      </c>
      <c r="I20" t="str">
        <f t="shared" si="0"/>
        <v/>
      </c>
      <c r="J20">
        <f t="shared" si="0"/>
        <v>1</v>
      </c>
      <c r="K20">
        <v>1</v>
      </c>
      <c r="M20">
        <f t="shared" si="1"/>
        <v>0</v>
      </c>
      <c r="N20">
        <f t="shared" si="2"/>
        <v>1</v>
      </c>
    </row>
    <row r="21" spans="1:14" x14ac:dyDescent="0.25">
      <c r="A21">
        <v>68</v>
      </c>
      <c r="B21" t="s">
        <v>6</v>
      </c>
      <c r="C21" t="s">
        <v>127</v>
      </c>
      <c r="D21">
        <v>16</v>
      </c>
      <c r="E21">
        <v>0</v>
      </c>
      <c r="F21">
        <v>0</v>
      </c>
      <c r="G21" t="s">
        <v>355</v>
      </c>
      <c r="I21">
        <f t="shared" si="0"/>
        <v>0</v>
      </c>
      <c r="J21" t="str">
        <f t="shared" si="0"/>
        <v/>
      </c>
      <c r="K21">
        <v>1</v>
      </c>
      <c r="M21">
        <f t="shared" si="1"/>
        <v>0</v>
      </c>
      <c r="N21">
        <f t="shared" si="2"/>
        <v>0</v>
      </c>
    </row>
    <row r="22" spans="1:14" x14ac:dyDescent="0.25">
      <c r="A22">
        <v>69</v>
      </c>
      <c r="B22" t="s">
        <v>7</v>
      </c>
      <c r="C22" t="s">
        <v>144</v>
      </c>
      <c r="D22">
        <v>2</v>
      </c>
      <c r="E22">
        <v>1</v>
      </c>
      <c r="F22">
        <v>0</v>
      </c>
      <c r="G22" t="s">
        <v>36</v>
      </c>
      <c r="I22" t="str">
        <f t="shared" si="0"/>
        <v/>
      </c>
      <c r="J22">
        <f t="shared" si="0"/>
        <v>1</v>
      </c>
      <c r="K22">
        <v>1</v>
      </c>
      <c r="M22">
        <f t="shared" si="1"/>
        <v>0</v>
      </c>
      <c r="N22">
        <f t="shared" si="2"/>
        <v>0</v>
      </c>
    </row>
    <row r="23" spans="1:14" x14ac:dyDescent="0.25">
      <c r="A23">
        <v>70</v>
      </c>
      <c r="B23" t="s">
        <v>6</v>
      </c>
      <c r="C23" t="s">
        <v>143</v>
      </c>
      <c r="D23">
        <v>2</v>
      </c>
      <c r="E23">
        <v>1</v>
      </c>
      <c r="F23">
        <v>0</v>
      </c>
      <c r="G23" t="s">
        <v>356</v>
      </c>
      <c r="I23">
        <f t="shared" si="0"/>
        <v>1</v>
      </c>
      <c r="J23" t="str">
        <f t="shared" si="0"/>
        <v/>
      </c>
      <c r="K23">
        <v>1</v>
      </c>
      <c r="M23">
        <f t="shared" si="1"/>
        <v>0</v>
      </c>
      <c r="N23">
        <f t="shared" si="2"/>
        <v>0</v>
      </c>
    </row>
    <row r="24" spans="1:14" x14ac:dyDescent="0.25">
      <c r="A24">
        <v>71</v>
      </c>
      <c r="B24" t="s">
        <v>7</v>
      </c>
      <c r="C24" t="s">
        <v>357</v>
      </c>
      <c r="D24">
        <v>1</v>
      </c>
      <c r="E24">
        <v>1</v>
      </c>
      <c r="F24">
        <v>0</v>
      </c>
      <c r="G24" t="s">
        <v>332</v>
      </c>
      <c r="I24" t="str">
        <f t="shared" si="0"/>
        <v/>
      </c>
      <c r="J24">
        <f t="shared" si="0"/>
        <v>1</v>
      </c>
      <c r="K24">
        <v>1</v>
      </c>
      <c r="M24">
        <f t="shared" si="1"/>
        <v>0</v>
      </c>
      <c r="N24">
        <f t="shared" si="2"/>
        <v>1</v>
      </c>
    </row>
    <row r="25" spans="1:14" x14ac:dyDescent="0.25">
      <c r="A25">
        <v>72</v>
      </c>
      <c r="B25" t="s">
        <v>6</v>
      </c>
      <c r="C25" t="s">
        <v>358</v>
      </c>
      <c r="D25">
        <v>1</v>
      </c>
      <c r="E25">
        <v>1</v>
      </c>
      <c r="F25">
        <v>0</v>
      </c>
      <c r="I25">
        <f t="shared" si="0"/>
        <v>1</v>
      </c>
      <c r="J25" t="str">
        <f t="shared" si="0"/>
        <v/>
      </c>
      <c r="K25">
        <v>1</v>
      </c>
      <c r="M25">
        <f t="shared" si="1"/>
        <v>1</v>
      </c>
      <c r="N25">
        <f t="shared" si="2"/>
        <v>0</v>
      </c>
    </row>
    <row r="26" spans="1:14" x14ac:dyDescent="0.25">
      <c r="A26">
        <v>73</v>
      </c>
      <c r="B26" t="s">
        <v>7</v>
      </c>
      <c r="C26" t="s">
        <v>64</v>
      </c>
      <c r="D26">
        <v>10</v>
      </c>
      <c r="E26">
        <v>0</v>
      </c>
      <c r="F26">
        <v>0</v>
      </c>
      <c r="G26" t="s">
        <v>359</v>
      </c>
      <c r="I26" t="str">
        <f t="shared" si="0"/>
        <v/>
      </c>
      <c r="J26">
        <f t="shared" si="0"/>
        <v>0</v>
      </c>
      <c r="K26">
        <v>1</v>
      </c>
      <c r="M26">
        <f t="shared" si="1"/>
        <v>0</v>
      </c>
      <c r="N26">
        <f t="shared" si="2"/>
        <v>0</v>
      </c>
    </row>
    <row r="27" spans="1:14" x14ac:dyDescent="0.25">
      <c r="A27">
        <v>74</v>
      </c>
      <c r="B27" t="s">
        <v>6</v>
      </c>
      <c r="C27" t="s">
        <v>60</v>
      </c>
      <c r="D27">
        <v>1</v>
      </c>
      <c r="E27">
        <v>1</v>
      </c>
      <c r="F27">
        <v>1</v>
      </c>
      <c r="G27" t="s">
        <v>62</v>
      </c>
      <c r="I27">
        <f t="shared" si="0"/>
        <v>1</v>
      </c>
      <c r="J27" t="str">
        <f t="shared" si="0"/>
        <v/>
      </c>
      <c r="K27">
        <v>1</v>
      </c>
      <c r="M27">
        <f t="shared" si="1"/>
        <v>1</v>
      </c>
      <c r="N27">
        <f t="shared" si="2"/>
        <v>0</v>
      </c>
    </row>
    <row r="28" spans="1:14" x14ac:dyDescent="0.25">
      <c r="A28">
        <v>75</v>
      </c>
      <c r="B28" t="s">
        <v>7</v>
      </c>
      <c r="C28" t="s">
        <v>65</v>
      </c>
      <c r="D28">
        <v>2</v>
      </c>
      <c r="E28">
        <v>1</v>
      </c>
      <c r="F28">
        <v>0</v>
      </c>
      <c r="G28" t="s">
        <v>360</v>
      </c>
      <c r="I28" t="str">
        <f t="shared" si="0"/>
        <v/>
      </c>
      <c r="J28">
        <f t="shared" si="0"/>
        <v>1</v>
      </c>
      <c r="K28">
        <v>1</v>
      </c>
      <c r="M28">
        <f t="shared" si="1"/>
        <v>0</v>
      </c>
      <c r="N28">
        <f t="shared" si="2"/>
        <v>0</v>
      </c>
    </row>
    <row r="29" spans="1:14" x14ac:dyDescent="0.25">
      <c r="A29">
        <v>76</v>
      </c>
      <c r="B29" t="s">
        <v>6</v>
      </c>
      <c r="C29" t="s">
        <v>57</v>
      </c>
      <c r="D29">
        <v>20</v>
      </c>
      <c r="E29">
        <v>0</v>
      </c>
      <c r="F29">
        <v>0</v>
      </c>
      <c r="I29">
        <f t="shared" si="0"/>
        <v>0</v>
      </c>
      <c r="J29" t="str">
        <f t="shared" si="0"/>
        <v/>
      </c>
      <c r="K29">
        <v>1</v>
      </c>
      <c r="M29">
        <f t="shared" si="1"/>
        <v>0</v>
      </c>
      <c r="N29">
        <f t="shared" si="2"/>
        <v>0</v>
      </c>
    </row>
    <row r="30" spans="1:14" x14ac:dyDescent="0.25">
      <c r="A30">
        <v>77</v>
      </c>
      <c r="B30" t="s">
        <v>7</v>
      </c>
      <c r="C30" t="s">
        <v>56</v>
      </c>
      <c r="D30">
        <v>3</v>
      </c>
      <c r="E30">
        <v>0</v>
      </c>
      <c r="F30">
        <v>0</v>
      </c>
      <c r="G30" t="s">
        <v>361</v>
      </c>
      <c r="I30" t="str">
        <f t="shared" si="0"/>
        <v/>
      </c>
      <c r="J30">
        <f t="shared" si="0"/>
        <v>0</v>
      </c>
      <c r="K30">
        <v>1</v>
      </c>
      <c r="M30">
        <f t="shared" si="1"/>
        <v>0</v>
      </c>
      <c r="N30">
        <f t="shared" si="2"/>
        <v>0</v>
      </c>
    </row>
    <row r="31" spans="1:14" x14ac:dyDescent="0.25">
      <c r="A31">
        <v>78</v>
      </c>
      <c r="B31" t="s">
        <v>6</v>
      </c>
      <c r="C31" t="s">
        <v>195</v>
      </c>
      <c r="D31">
        <v>1</v>
      </c>
      <c r="E31">
        <v>1</v>
      </c>
      <c r="F31">
        <v>0</v>
      </c>
      <c r="G31" t="s">
        <v>362</v>
      </c>
      <c r="I31">
        <f t="shared" si="0"/>
        <v>1</v>
      </c>
      <c r="J31" t="str">
        <f t="shared" si="0"/>
        <v/>
      </c>
      <c r="K31">
        <v>1</v>
      </c>
      <c r="M31">
        <f t="shared" si="1"/>
        <v>1</v>
      </c>
      <c r="N31">
        <f t="shared" si="2"/>
        <v>0</v>
      </c>
    </row>
    <row r="32" spans="1:14" x14ac:dyDescent="0.25">
      <c r="A32">
        <v>79</v>
      </c>
      <c r="B32" t="s">
        <v>7</v>
      </c>
      <c r="C32" t="s">
        <v>170</v>
      </c>
      <c r="D32">
        <v>1</v>
      </c>
      <c r="E32">
        <v>1</v>
      </c>
      <c r="F32">
        <v>0</v>
      </c>
      <c r="I32" t="str">
        <f t="shared" si="0"/>
        <v/>
      </c>
      <c r="J32">
        <f t="shared" si="0"/>
        <v>1</v>
      </c>
      <c r="K32">
        <v>1</v>
      </c>
      <c r="M32">
        <f t="shared" si="1"/>
        <v>0</v>
      </c>
      <c r="N32">
        <f t="shared" si="2"/>
        <v>1</v>
      </c>
    </row>
    <row r="33" spans="1:14" x14ac:dyDescent="0.25">
      <c r="A33">
        <v>80</v>
      </c>
      <c r="B33" t="s">
        <v>6</v>
      </c>
      <c r="C33" t="s">
        <v>188</v>
      </c>
      <c r="D33">
        <v>1</v>
      </c>
      <c r="E33">
        <v>1</v>
      </c>
      <c r="F33">
        <v>0</v>
      </c>
      <c r="G33" s="2" t="s">
        <v>74</v>
      </c>
      <c r="I33">
        <f t="shared" si="0"/>
        <v>1</v>
      </c>
      <c r="J33" t="str">
        <f t="shared" si="0"/>
        <v/>
      </c>
      <c r="K33">
        <v>1</v>
      </c>
      <c r="M33">
        <f t="shared" si="1"/>
        <v>1</v>
      </c>
      <c r="N33">
        <f t="shared" si="2"/>
        <v>0</v>
      </c>
    </row>
    <row r="34" spans="1:14" x14ac:dyDescent="0.25">
      <c r="A34">
        <v>81</v>
      </c>
      <c r="B34" t="s">
        <v>7</v>
      </c>
      <c r="C34" t="s">
        <v>194</v>
      </c>
      <c r="D34">
        <v>1</v>
      </c>
      <c r="E34">
        <v>1</v>
      </c>
      <c r="F34">
        <v>1</v>
      </c>
      <c r="G34" t="s">
        <v>67</v>
      </c>
      <c r="I34" t="str">
        <f t="shared" si="0"/>
        <v/>
      </c>
      <c r="J34">
        <f t="shared" si="0"/>
        <v>1</v>
      </c>
      <c r="K34">
        <v>1</v>
      </c>
      <c r="M34">
        <f t="shared" si="1"/>
        <v>0</v>
      </c>
      <c r="N34">
        <f t="shared" si="2"/>
        <v>1</v>
      </c>
    </row>
    <row r="35" spans="1:14" x14ac:dyDescent="0.25">
      <c r="A35">
        <v>82</v>
      </c>
      <c r="B35" t="s">
        <v>6</v>
      </c>
      <c r="C35" t="s">
        <v>208</v>
      </c>
      <c r="D35">
        <v>2</v>
      </c>
      <c r="E35">
        <v>1</v>
      </c>
      <c r="F35">
        <v>0</v>
      </c>
      <c r="I35">
        <f t="shared" si="0"/>
        <v>1</v>
      </c>
      <c r="J35" t="str">
        <f t="shared" si="0"/>
        <v/>
      </c>
      <c r="K35">
        <v>1</v>
      </c>
      <c r="M35">
        <f t="shared" si="1"/>
        <v>0</v>
      </c>
      <c r="N35">
        <f t="shared" si="2"/>
        <v>0</v>
      </c>
    </row>
    <row r="36" spans="1:14" x14ac:dyDescent="0.25">
      <c r="A36">
        <v>83</v>
      </c>
      <c r="B36" t="s">
        <v>7</v>
      </c>
      <c r="C36" t="s">
        <v>243</v>
      </c>
      <c r="D36">
        <v>1</v>
      </c>
      <c r="E36">
        <v>1</v>
      </c>
      <c r="F36">
        <v>0</v>
      </c>
      <c r="G36" t="s">
        <v>36</v>
      </c>
      <c r="I36" t="str">
        <f t="shared" ref="I36:J67" si="3">IF($B36=I$2, $E36,"")</f>
        <v/>
      </c>
      <c r="J36">
        <f t="shared" si="3"/>
        <v>1</v>
      </c>
      <c r="K36">
        <v>1</v>
      </c>
      <c r="M36">
        <f t="shared" si="1"/>
        <v>0</v>
      </c>
      <c r="N36">
        <f t="shared" si="2"/>
        <v>1</v>
      </c>
    </row>
    <row r="37" spans="1:14" x14ac:dyDescent="0.25">
      <c r="A37">
        <v>84</v>
      </c>
      <c r="B37" t="s">
        <v>6</v>
      </c>
      <c r="C37" t="s">
        <v>59</v>
      </c>
      <c r="D37">
        <v>2</v>
      </c>
      <c r="E37">
        <v>1</v>
      </c>
      <c r="F37">
        <v>0</v>
      </c>
      <c r="G37" t="s">
        <v>363</v>
      </c>
      <c r="I37">
        <f t="shared" si="3"/>
        <v>1</v>
      </c>
      <c r="J37" t="str">
        <f t="shared" si="3"/>
        <v/>
      </c>
      <c r="K37">
        <v>1</v>
      </c>
      <c r="M37">
        <f t="shared" si="1"/>
        <v>0</v>
      </c>
      <c r="N37">
        <f t="shared" si="2"/>
        <v>0</v>
      </c>
    </row>
    <row r="38" spans="1:14" x14ac:dyDescent="0.25">
      <c r="A38">
        <v>85</v>
      </c>
      <c r="B38" t="s">
        <v>7</v>
      </c>
      <c r="C38" t="s">
        <v>61</v>
      </c>
      <c r="D38">
        <v>1</v>
      </c>
      <c r="E38">
        <v>1</v>
      </c>
      <c r="F38">
        <v>0</v>
      </c>
      <c r="I38" t="str">
        <f t="shared" si="3"/>
        <v/>
      </c>
      <c r="J38">
        <f t="shared" si="3"/>
        <v>1</v>
      </c>
      <c r="K38">
        <v>1</v>
      </c>
      <c r="M38">
        <f t="shared" si="1"/>
        <v>0</v>
      </c>
      <c r="N38">
        <f t="shared" si="2"/>
        <v>1</v>
      </c>
    </row>
    <row r="39" spans="1:14" x14ac:dyDescent="0.25">
      <c r="A39">
        <v>86</v>
      </c>
      <c r="B39" t="s">
        <v>6</v>
      </c>
      <c r="C39" t="s">
        <v>364</v>
      </c>
      <c r="D39">
        <v>1</v>
      </c>
      <c r="E39">
        <v>1</v>
      </c>
      <c r="F39">
        <v>0</v>
      </c>
      <c r="I39">
        <f t="shared" si="3"/>
        <v>1</v>
      </c>
      <c r="J39" t="str">
        <f t="shared" si="3"/>
        <v/>
      </c>
      <c r="K39">
        <v>1</v>
      </c>
      <c r="M39">
        <f t="shared" si="1"/>
        <v>1</v>
      </c>
      <c r="N39">
        <f t="shared" si="2"/>
        <v>0</v>
      </c>
    </row>
    <row r="40" spans="1:14" x14ac:dyDescent="0.25">
      <c r="A40">
        <v>87</v>
      </c>
      <c r="B40" t="s">
        <v>7</v>
      </c>
      <c r="C40" t="s">
        <v>68</v>
      </c>
      <c r="D40">
        <v>1</v>
      </c>
      <c r="E40">
        <v>1</v>
      </c>
      <c r="F40">
        <v>0</v>
      </c>
      <c r="G40" t="s">
        <v>365</v>
      </c>
      <c r="I40" t="str">
        <f t="shared" si="3"/>
        <v/>
      </c>
      <c r="J40">
        <f t="shared" si="3"/>
        <v>1</v>
      </c>
      <c r="K40">
        <v>1</v>
      </c>
      <c r="M40">
        <f t="shared" si="1"/>
        <v>0</v>
      </c>
      <c r="N40">
        <f t="shared" si="2"/>
        <v>1</v>
      </c>
    </row>
    <row r="41" spans="1:14" x14ac:dyDescent="0.25">
      <c r="A41">
        <v>88</v>
      </c>
      <c r="B41" t="s">
        <v>6</v>
      </c>
      <c r="C41" t="s">
        <v>366</v>
      </c>
      <c r="D41">
        <v>8</v>
      </c>
      <c r="E41">
        <v>0</v>
      </c>
      <c r="F41">
        <v>0</v>
      </c>
      <c r="I41">
        <f t="shared" si="3"/>
        <v>0</v>
      </c>
      <c r="J41" t="str">
        <f t="shared" si="3"/>
        <v/>
      </c>
      <c r="K41">
        <v>1</v>
      </c>
      <c r="M41">
        <f t="shared" si="1"/>
        <v>0</v>
      </c>
      <c r="N41">
        <f t="shared" si="2"/>
        <v>0</v>
      </c>
    </row>
    <row r="42" spans="1:14" x14ac:dyDescent="0.25">
      <c r="A42">
        <v>89</v>
      </c>
      <c r="B42" t="s">
        <v>7</v>
      </c>
      <c r="C42" t="s">
        <v>367</v>
      </c>
      <c r="D42">
        <v>1</v>
      </c>
      <c r="E42">
        <v>1</v>
      </c>
      <c r="F42">
        <v>0</v>
      </c>
      <c r="G42" t="s">
        <v>368</v>
      </c>
      <c r="I42" t="str">
        <f t="shared" si="3"/>
        <v/>
      </c>
      <c r="J42">
        <f t="shared" si="3"/>
        <v>1</v>
      </c>
      <c r="K42">
        <v>1</v>
      </c>
      <c r="M42">
        <f t="shared" si="1"/>
        <v>0</v>
      </c>
      <c r="N42">
        <f t="shared" si="2"/>
        <v>1</v>
      </c>
    </row>
    <row r="43" spans="1:14" x14ac:dyDescent="0.25">
      <c r="A43">
        <v>90</v>
      </c>
      <c r="B43" t="s">
        <v>6</v>
      </c>
      <c r="C43" t="s">
        <v>338</v>
      </c>
      <c r="D43">
        <v>3</v>
      </c>
      <c r="E43">
        <v>0</v>
      </c>
      <c r="F43">
        <v>0</v>
      </c>
      <c r="G43" t="s">
        <v>369</v>
      </c>
      <c r="I43">
        <f t="shared" si="3"/>
        <v>0</v>
      </c>
      <c r="J43" t="str">
        <f t="shared" si="3"/>
        <v/>
      </c>
      <c r="K43">
        <v>1</v>
      </c>
      <c r="M43">
        <f t="shared" si="1"/>
        <v>0</v>
      </c>
      <c r="N43">
        <f t="shared" si="2"/>
        <v>0</v>
      </c>
    </row>
    <row r="44" spans="1:14" x14ac:dyDescent="0.25">
      <c r="A44">
        <v>91</v>
      </c>
      <c r="B44" t="s">
        <v>7</v>
      </c>
      <c r="C44" t="s">
        <v>285</v>
      </c>
      <c r="D44">
        <v>2</v>
      </c>
      <c r="E44">
        <v>1</v>
      </c>
      <c r="F44">
        <v>0</v>
      </c>
      <c r="I44" t="str">
        <f t="shared" si="3"/>
        <v/>
      </c>
      <c r="J44">
        <f t="shared" si="3"/>
        <v>1</v>
      </c>
      <c r="K44">
        <v>1</v>
      </c>
      <c r="M44">
        <f t="shared" si="1"/>
        <v>0</v>
      </c>
      <c r="N44">
        <f t="shared" si="2"/>
        <v>0</v>
      </c>
    </row>
    <row r="45" spans="1:14" x14ac:dyDescent="0.25">
      <c r="A45">
        <v>92</v>
      </c>
      <c r="B45" t="s">
        <v>6</v>
      </c>
      <c r="C45" t="s">
        <v>370</v>
      </c>
      <c r="D45">
        <v>2</v>
      </c>
      <c r="E45">
        <v>1</v>
      </c>
      <c r="F45">
        <v>0</v>
      </c>
      <c r="I45">
        <f t="shared" si="3"/>
        <v>1</v>
      </c>
      <c r="J45" t="str">
        <f t="shared" si="3"/>
        <v/>
      </c>
      <c r="K45">
        <v>1</v>
      </c>
      <c r="M45">
        <f t="shared" si="1"/>
        <v>0</v>
      </c>
      <c r="N45">
        <f t="shared" si="2"/>
        <v>0</v>
      </c>
    </row>
    <row r="46" spans="1:14" x14ac:dyDescent="0.25">
      <c r="A46">
        <v>93</v>
      </c>
      <c r="B46" t="s">
        <v>7</v>
      </c>
      <c r="C46" t="s">
        <v>94</v>
      </c>
      <c r="D46">
        <v>5</v>
      </c>
      <c r="E46">
        <v>0</v>
      </c>
      <c r="F46">
        <v>0</v>
      </c>
      <c r="G46" t="s">
        <v>371</v>
      </c>
      <c r="I46" t="str">
        <f t="shared" si="3"/>
        <v/>
      </c>
      <c r="J46">
        <f t="shared" si="3"/>
        <v>0</v>
      </c>
      <c r="K46">
        <v>1</v>
      </c>
      <c r="M46">
        <f t="shared" si="1"/>
        <v>0</v>
      </c>
      <c r="N46">
        <f t="shared" si="2"/>
        <v>0</v>
      </c>
    </row>
    <row r="47" spans="1:14" x14ac:dyDescent="0.25">
      <c r="A47">
        <v>94</v>
      </c>
      <c r="B47" t="s">
        <v>6</v>
      </c>
      <c r="C47" t="s">
        <v>233</v>
      </c>
      <c r="D47">
        <v>1</v>
      </c>
      <c r="E47">
        <v>1</v>
      </c>
      <c r="F47">
        <v>0</v>
      </c>
      <c r="G47" t="s">
        <v>372</v>
      </c>
      <c r="I47">
        <f t="shared" si="3"/>
        <v>1</v>
      </c>
      <c r="J47" t="str">
        <f t="shared" si="3"/>
        <v/>
      </c>
      <c r="K47">
        <v>1</v>
      </c>
      <c r="M47">
        <f t="shared" si="1"/>
        <v>1</v>
      </c>
      <c r="N47">
        <f t="shared" si="2"/>
        <v>0</v>
      </c>
    </row>
    <row r="48" spans="1:14" x14ac:dyDescent="0.25">
      <c r="A48">
        <v>95</v>
      </c>
      <c r="B48" t="s">
        <v>7</v>
      </c>
      <c r="C48" t="s">
        <v>216</v>
      </c>
      <c r="D48">
        <v>2</v>
      </c>
      <c r="E48">
        <v>1</v>
      </c>
      <c r="F48">
        <v>0</v>
      </c>
      <c r="I48" t="str">
        <f t="shared" si="3"/>
        <v/>
      </c>
      <c r="J48">
        <f t="shared" si="3"/>
        <v>1</v>
      </c>
      <c r="K48">
        <v>1</v>
      </c>
      <c r="M48">
        <f t="shared" si="1"/>
        <v>0</v>
      </c>
      <c r="N48">
        <f t="shared" si="2"/>
        <v>0</v>
      </c>
    </row>
    <row r="49" spans="1:14" x14ac:dyDescent="0.25">
      <c r="A49">
        <v>96</v>
      </c>
      <c r="B49" t="s">
        <v>6</v>
      </c>
      <c r="C49" t="s">
        <v>215</v>
      </c>
      <c r="D49">
        <v>1</v>
      </c>
      <c r="E49">
        <v>1</v>
      </c>
      <c r="F49">
        <v>0</v>
      </c>
      <c r="I49">
        <f t="shared" si="3"/>
        <v>1</v>
      </c>
      <c r="J49" t="str">
        <f t="shared" si="3"/>
        <v/>
      </c>
      <c r="K49">
        <v>1</v>
      </c>
      <c r="M49">
        <f t="shared" si="1"/>
        <v>1</v>
      </c>
      <c r="N49">
        <f t="shared" si="2"/>
        <v>0</v>
      </c>
    </row>
    <row r="50" spans="1:14" x14ac:dyDescent="0.25">
      <c r="A50">
        <v>97</v>
      </c>
      <c r="B50" t="s">
        <v>7</v>
      </c>
      <c r="C50" t="s">
        <v>153</v>
      </c>
      <c r="D50">
        <v>7</v>
      </c>
      <c r="E50">
        <v>0</v>
      </c>
      <c r="F50">
        <v>0</v>
      </c>
      <c r="G50" s="2">
        <v>-0.04</v>
      </c>
      <c r="I50" t="str">
        <f t="shared" si="3"/>
        <v/>
      </c>
      <c r="J50">
        <f t="shared" si="3"/>
        <v>0</v>
      </c>
      <c r="K50">
        <v>1</v>
      </c>
      <c r="M50">
        <f t="shared" si="1"/>
        <v>0</v>
      </c>
      <c r="N50">
        <f t="shared" si="2"/>
        <v>0</v>
      </c>
    </row>
    <row r="51" spans="1:14" x14ac:dyDescent="0.25">
      <c r="A51">
        <v>98</v>
      </c>
      <c r="B51" t="s">
        <v>6</v>
      </c>
      <c r="C51" t="s">
        <v>32</v>
      </c>
      <c r="E51">
        <v>0</v>
      </c>
      <c r="F51">
        <v>0</v>
      </c>
      <c r="G51" t="s">
        <v>373</v>
      </c>
      <c r="I51">
        <f t="shared" si="3"/>
        <v>0</v>
      </c>
      <c r="J51" t="str">
        <f t="shared" si="3"/>
        <v/>
      </c>
      <c r="K51">
        <v>1</v>
      </c>
      <c r="M51">
        <f t="shared" si="1"/>
        <v>0</v>
      </c>
      <c r="N51">
        <f t="shared" si="2"/>
        <v>0</v>
      </c>
    </row>
    <row r="52" spans="1:14" x14ac:dyDescent="0.25">
      <c r="A52">
        <v>99</v>
      </c>
      <c r="B52" t="s">
        <v>7</v>
      </c>
      <c r="C52" t="s">
        <v>231</v>
      </c>
      <c r="D52">
        <v>3</v>
      </c>
      <c r="E52">
        <v>1</v>
      </c>
      <c r="F52">
        <v>0</v>
      </c>
      <c r="G52" t="s">
        <v>374</v>
      </c>
      <c r="I52" t="str">
        <f t="shared" si="3"/>
        <v/>
      </c>
      <c r="J52">
        <f t="shared" si="3"/>
        <v>1</v>
      </c>
      <c r="K52">
        <v>1</v>
      </c>
      <c r="M52">
        <f t="shared" si="1"/>
        <v>0</v>
      </c>
      <c r="N52">
        <f t="shared" si="2"/>
        <v>0</v>
      </c>
    </row>
    <row r="53" spans="1:14" x14ac:dyDescent="0.25">
      <c r="A53">
        <v>100</v>
      </c>
      <c r="B53" t="s">
        <v>6</v>
      </c>
      <c r="C53" t="s">
        <v>375</v>
      </c>
      <c r="D53">
        <v>3</v>
      </c>
      <c r="E53">
        <v>0</v>
      </c>
      <c r="F53">
        <v>0</v>
      </c>
      <c r="G53" t="s">
        <v>376</v>
      </c>
      <c r="I53">
        <f t="shared" si="3"/>
        <v>0</v>
      </c>
      <c r="J53" t="str">
        <f t="shared" si="3"/>
        <v/>
      </c>
      <c r="K53">
        <v>1</v>
      </c>
      <c r="M53">
        <f t="shared" si="1"/>
        <v>0</v>
      </c>
      <c r="N53">
        <f t="shared" si="2"/>
        <v>0</v>
      </c>
    </row>
    <row r="54" spans="1:14" x14ac:dyDescent="0.25">
      <c r="A54">
        <v>101</v>
      </c>
      <c r="B54" t="s">
        <v>7</v>
      </c>
      <c r="C54" t="s">
        <v>377</v>
      </c>
      <c r="D54">
        <v>1</v>
      </c>
      <c r="E54">
        <v>1</v>
      </c>
      <c r="F54">
        <v>0</v>
      </c>
      <c r="I54" t="str">
        <f t="shared" si="3"/>
        <v/>
      </c>
      <c r="J54">
        <f t="shared" si="3"/>
        <v>1</v>
      </c>
      <c r="K54">
        <v>1</v>
      </c>
      <c r="M54">
        <f t="shared" si="1"/>
        <v>0</v>
      </c>
      <c r="N54">
        <f t="shared" si="2"/>
        <v>1</v>
      </c>
    </row>
    <row r="55" spans="1:14" x14ac:dyDescent="0.25">
      <c r="A55">
        <v>102</v>
      </c>
      <c r="B55" t="s">
        <v>6</v>
      </c>
      <c r="C55" t="s">
        <v>378</v>
      </c>
      <c r="D55">
        <v>2</v>
      </c>
      <c r="E55">
        <v>0</v>
      </c>
      <c r="F55">
        <v>0</v>
      </c>
      <c r="G55" t="s">
        <v>381</v>
      </c>
      <c r="I55">
        <f t="shared" si="3"/>
        <v>0</v>
      </c>
      <c r="J55" t="str">
        <f t="shared" si="3"/>
        <v/>
      </c>
      <c r="K55">
        <v>1</v>
      </c>
      <c r="M55">
        <f t="shared" si="1"/>
        <v>0</v>
      </c>
      <c r="N55">
        <f t="shared" si="2"/>
        <v>0</v>
      </c>
    </row>
    <row r="56" spans="1:14" x14ac:dyDescent="0.25">
      <c r="A56">
        <v>103</v>
      </c>
      <c r="B56" t="s">
        <v>7</v>
      </c>
      <c r="C56" t="s">
        <v>379</v>
      </c>
      <c r="D56">
        <v>1</v>
      </c>
      <c r="E56">
        <v>1</v>
      </c>
      <c r="F56">
        <v>0</v>
      </c>
      <c r="G56" t="s">
        <v>382</v>
      </c>
      <c r="I56" t="str">
        <f t="shared" si="3"/>
        <v/>
      </c>
      <c r="J56">
        <f t="shared" si="3"/>
        <v>1</v>
      </c>
      <c r="K56">
        <v>1</v>
      </c>
      <c r="M56">
        <f t="shared" si="1"/>
        <v>0</v>
      </c>
      <c r="N56">
        <f t="shared" si="2"/>
        <v>1</v>
      </c>
    </row>
    <row r="57" spans="1:14" x14ac:dyDescent="0.25">
      <c r="A57">
        <v>104</v>
      </c>
      <c r="B57" t="s">
        <v>6</v>
      </c>
      <c r="C57" t="s">
        <v>380</v>
      </c>
      <c r="D57">
        <v>2</v>
      </c>
      <c r="E57">
        <v>1</v>
      </c>
      <c r="F57">
        <v>0</v>
      </c>
      <c r="I57">
        <f t="shared" si="3"/>
        <v>1</v>
      </c>
      <c r="J57" t="str">
        <f t="shared" si="3"/>
        <v/>
      </c>
      <c r="K57">
        <v>1</v>
      </c>
      <c r="M57">
        <f t="shared" si="1"/>
        <v>0</v>
      </c>
      <c r="N57">
        <f t="shared" si="2"/>
        <v>0</v>
      </c>
    </row>
    <row r="58" spans="1:14" x14ac:dyDescent="0.25">
      <c r="A58">
        <v>105</v>
      </c>
      <c r="B58" t="s">
        <v>7</v>
      </c>
      <c r="C58" t="s">
        <v>63</v>
      </c>
      <c r="D58">
        <v>6</v>
      </c>
      <c r="E58">
        <v>0</v>
      </c>
      <c r="F58">
        <v>0</v>
      </c>
      <c r="G58" t="s">
        <v>395</v>
      </c>
      <c r="I58" t="str">
        <f t="shared" si="3"/>
        <v/>
      </c>
      <c r="J58">
        <f t="shared" si="3"/>
        <v>0</v>
      </c>
      <c r="K58">
        <v>1</v>
      </c>
      <c r="M58">
        <f t="shared" si="1"/>
        <v>0</v>
      </c>
      <c r="N58">
        <f t="shared" si="2"/>
        <v>0</v>
      </c>
    </row>
    <row r="59" spans="1:14" x14ac:dyDescent="0.25">
      <c r="A59">
        <v>106</v>
      </c>
      <c r="B59" t="s">
        <v>6</v>
      </c>
      <c r="C59" t="s">
        <v>178</v>
      </c>
      <c r="E59">
        <v>0</v>
      </c>
      <c r="F59">
        <v>0</v>
      </c>
      <c r="G59" t="s">
        <v>383</v>
      </c>
      <c r="I59">
        <f t="shared" si="3"/>
        <v>0</v>
      </c>
      <c r="J59" t="str">
        <f t="shared" si="3"/>
        <v/>
      </c>
      <c r="K59">
        <v>1</v>
      </c>
      <c r="M59">
        <f t="shared" si="1"/>
        <v>0</v>
      </c>
      <c r="N59">
        <f t="shared" si="2"/>
        <v>0</v>
      </c>
    </row>
    <row r="60" spans="1:14" x14ac:dyDescent="0.25">
      <c r="A60">
        <v>107</v>
      </c>
      <c r="B60" t="s">
        <v>7</v>
      </c>
      <c r="C60" t="s">
        <v>176</v>
      </c>
      <c r="D60">
        <v>2</v>
      </c>
      <c r="E60">
        <v>1</v>
      </c>
      <c r="F60">
        <v>0</v>
      </c>
      <c r="I60" t="str">
        <f t="shared" si="3"/>
        <v/>
      </c>
      <c r="J60">
        <f t="shared" si="3"/>
        <v>1</v>
      </c>
      <c r="K60">
        <v>1</v>
      </c>
      <c r="M60">
        <f t="shared" si="1"/>
        <v>0</v>
      </c>
      <c r="N60">
        <f t="shared" si="2"/>
        <v>0</v>
      </c>
    </row>
    <row r="61" spans="1:14" x14ac:dyDescent="0.25">
      <c r="A61">
        <v>108</v>
      </c>
      <c r="B61" t="s">
        <v>6</v>
      </c>
      <c r="C61" t="s">
        <v>98</v>
      </c>
      <c r="D61">
        <v>1</v>
      </c>
      <c r="E61">
        <v>1</v>
      </c>
      <c r="F61">
        <v>0</v>
      </c>
      <c r="I61">
        <f t="shared" si="3"/>
        <v>1</v>
      </c>
      <c r="J61" t="str">
        <f t="shared" si="3"/>
        <v/>
      </c>
      <c r="K61">
        <v>1</v>
      </c>
      <c r="M61">
        <f t="shared" si="1"/>
        <v>1</v>
      </c>
      <c r="N61">
        <f t="shared" si="2"/>
        <v>0</v>
      </c>
    </row>
    <row r="62" spans="1:14" x14ac:dyDescent="0.25">
      <c r="A62">
        <v>109</v>
      </c>
      <c r="B62" t="s">
        <v>7</v>
      </c>
      <c r="C62" t="s">
        <v>223</v>
      </c>
      <c r="D62">
        <v>2</v>
      </c>
      <c r="E62">
        <v>1</v>
      </c>
      <c r="F62">
        <v>0</v>
      </c>
      <c r="G62" t="s">
        <v>384</v>
      </c>
      <c r="I62" t="str">
        <f t="shared" si="3"/>
        <v/>
      </c>
      <c r="J62">
        <f t="shared" si="3"/>
        <v>1</v>
      </c>
      <c r="K62">
        <v>1</v>
      </c>
      <c r="M62">
        <f t="shared" si="1"/>
        <v>0</v>
      </c>
      <c r="N62">
        <f t="shared" si="2"/>
        <v>0</v>
      </c>
    </row>
    <row r="63" spans="1:14" x14ac:dyDescent="0.25">
      <c r="A63">
        <v>110</v>
      </c>
      <c r="B63" t="s">
        <v>6</v>
      </c>
      <c r="C63" t="s">
        <v>271</v>
      </c>
      <c r="D63">
        <v>1</v>
      </c>
      <c r="E63">
        <v>1</v>
      </c>
      <c r="F63">
        <v>0</v>
      </c>
      <c r="I63">
        <f t="shared" si="3"/>
        <v>1</v>
      </c>
      <c r="J63" t="str">
        <f t="shared" si="3"/>
        <v/>
      </c>
      <c r="K63">
        <v>1</v>
      </c>
      <c r="M63">
        <f t="shared" si="1"/>
        <v>1</v>
      </c>
      <c r="N63">
        <f t="shared" si="2"/>
        <v>0</v>
      </c>
    </row>
    <row r="64" spans="1:14" x14ac:dyDescent="0.25">
      <c r="A64">
        <v>111</v>
      </c>
      <c r="B64" t="s">
        <v>7</v>
      </c>
      <c r="C64" t="s">
        <v>109</v>
      </c>
      <c r="D64">
        <v>3</v>
      </c>
      <c r="E64">
        <v>1</v>
      </c>
      <c r="F64">
        <v>0</v>
      </c>
      <c r="G64" t="s">
        <v>385</v>
      </c>
      <c r="I64" t="str">
        <f t="shared" si="3"/>
        <v/>
      </c>
      <c r="J64">
        <f t="shared" si="3"/>
        <v>1</v>
      </c>
      <c r="K64">
        <v>1</v>
      </c>
      <c r="M64">
        <f t="shared" si="1"/>
        <v>0</v>
      </c>
      <c r="N64">
        <f t="shared" si="2"/>
        <v>0</v>
      </c>
    </row>
    <row r="65" spans="1:14" x14ac:dyDescent="0.25">
      <c r="A65">
        <v>112</v>
      </c>
      <c r="B65" t="s">
        <v>6</v>
      </c>
      <c r="C65" t="s">
        <v>88</v>
      </c>
      <c r="D65">
        <v>1</v>
      </c>
      <c r="E65">
        <v>1</v>
      </c>
      <c r="F65">
        <v>0</v>
      </c>
      <c r="G65" t="s">
        <v>387</v>
      </c>
      <c r="I65">
        <f t="shared" si="3"/>
        <v>1</v>
      </c>
      <c r="J65" t="str">
        <f t="shared" si="3"/>
        <v/>
      </c>
      <c r="K65">
        <v>1</v>
      </c>
      <c r="M65">
        <f t="shared" si="1"/>
        <v>1</v>
      </c>
      <c r="N65">
        <f t="shared" si="2"/>
        <v>0</v>
      </c>
    </row>
    <row r="66" spans="1:14" x14ac:dyDescent="0.25">
      <c r="A66">
        <v>113</v>
      </c>
      <c r="B66" t="s">
        <v>7</v>
      </c>
      <c r="C66" t="s">
        <v>110</v>
      </c>
      <c r="D66">
        <v>1</v>
      </c>
      <c r="E66">
        <v>1</v>
      </c>
      <c r="F66">
        <v>0</v>
      </c>
      <c r="I66" t="str">
        <f t="shared" si="3"/>
        <v/>
      </c>
      <c r="J66">
        <f t="shared" si="3"/>
        <v>1</v>
      </c>
      <c r="K66">
        <v>1</v>
      </c>
      <c r="M66">
        <f t="shared" si="1"/>
        <v>0</v>
      </c>
      <c r="N66">
        <f t="shared" si="2"/>
        <v>1</v>
      </c>
    </row>
    <row r="67" spans="1:14" x14ac:dyDescent="0.25">
      <c r="A67">
        <v>114</v>
      </c>
      <c r="B67" t="s">
        <v>6</v>
      </c>
      <c r="C67" t="s">
        <v>386</v>
      </c>
      <c r="D67">
        <v>5</v>
      </c>
      <c r="E67">
        <v>0</v>
      </c>
      <c r="F67">
        <v>0</v>
      </c>
      <c r="G67" t="s">
        <v>388</v>
      </c>
      <c r="I67">
        <f t="shared" si="3"/>
        <v>0</v>
      </c>
      <c r="J67" t="str">
        <f t="shared" si="3"/>
        <v/>
      </c>
      <c r="K67">
        <v>1</v>
      </c>
      <c r="M67">
        <f t="shared" si="1"/>
        <v>0</v>
      </c>
      <c r="N67">
        <f t="shared" si="2"/>
        <v>0</v>
      </c>
    </row>
    <row r="68" spans="1:14" x14ac:dyDescent="0.25">
      <c r="A68">
        <v>115</v>
      </c>
      <c r="B68" t="s">
        <v>7</v>
      </c>
      <c r="C68" t="s">
        <v>389</v>
      </c>
      <c r="D68">
        <v>2</v>
      </c>
      <c r="E68">
        <v>1</v>
      </c>
      <c r="F68">
        <v>0</v>
      </c>
      <c r="I68" t="str">
        <f t="shared" ref="I68:J102" si="4">IF($B68=I$2, $E68,"")</f>
        <v/>
      </c>
      <c r="J68">
        <f t="shared" si="4"/>
        <v>1</v>
      </c>
      <c r="K68">
        <v>1</v>
      </c>
      <c r="M68">
        <f t="shared" ref="M68:M102" si="5">IF(AND($B68=M$2,D68=1), 1,0)</f>
        <v>0</v>
      </c>
      <c r="N68">
        <f t="shared" ref="N68:N102" si="6">IF(AND($B68=N$2,D68=1), 1,0)</f>
        <v>0</v>
      </c>
    </row>
    <row r="69" spans="1:14" x14ac:dyDescent="0.25">
      <c r="A69">
        <v>116</v>
      </c>
      <c r="B69" t="s">
        <v>6</v>
      </c>
      <c r="C69" t="s">
        <v>390</v>
      </c>
      <c r="D69">
        <v>1</v>
      </c>
      <c r="E69">
        <v>1</v>
      </c>
      <c r="F69">
        <v>1</v>
      </c>
      <c r="I69">
        <f t="shared" si="4"/>
        <v>1</v>
      </c>
      <c r="J69" t="str">
        <f t="shared" si="4"/>
        <v/>
      </c>
      <c r="K69">
        <v>1</v>
      </c>
      <c r="M69">
        <f t="shared" si="5"/>
        <v>1</v>
      </c>
      <c r="N69">
        <f t="shared" si="6"/>
        <v>0</v>
      </c>
    </row>
    <row r="70" spans="1:14" x14ac:dyDescent="0.25">
      <c r="A70">
        <v>117</v>
      </c>
      <c r="B70" t="s">
        <v>7</v>
      </c>
      <c r="C70" t="s">
        <v>391</v>
      </c>
      <c r="D70">
        <v>1</v>
      </c>
      <c r="E70">
        <v>1</v>
      </c>
      <c r="F70">
        <v>1</v>
      </c>
      <c r="I70" t="str">
        <f t="shared" si="4"/>
        <v/>
      </c>
      <c r="J70">
        <f t="shared" si="4"/>
        <v>1</v>
      </c>
      <c r="K70">
        <v>1</v>
      </c>
      <c r="M70">
        <f t="shared" si="5"/>
        <v>0</v>
      </c>
      <c r="N70">
        <f t="shared" si="6"/>
        <v>1</v>
      </c>
    </row>
    <row r="71" spans="1:14" x14ac:dyDescent="0.25">
      <c r="A71">
        <v>118</v>
      </c>
      <c r="B71" t="s">
        <v>6</v>
      </c>
      <c r="C71" t="s">
        <v>302</v>
      </c>
      <c r="D71">
        <v>1</v>
      </c>
      <c r="E71">
        <v>1</v>
      </c>
      <c r="F71">
        <v>1</v>
      </c>
      <c r="G71" t="s">
        <v>392</v>
      </c>
      <c r="I71">
        <f t="shared" si="4"/>
        <v>1</v>
      </c>
      <c r="J71" t="str">
        <f t="shared" si="4"/>
        <v/>
      </c>
      <c r="K71">
        <v>1</v>
      </c>
      <c r="M71">
        <f t="shared" si="5"/>
        <v>1</v>
      </c>
      <c r="N71">
        <f t="shared" si="6"/>
        <v>0</v>
      </c>
    </row>
    <row r="72" spans="1:14" x14ac:dyDescent="0.25">
      <c r="A72">
        <v>119</v>
      </c>
      <c r="B72" t="s">
        <v>7</v>
      </c>
      <c r="C72" t="s">
        <v>393</v>
      </c>
      <c r="D72">
        <v>3</v>
      </c>
      <c r="E72">
        <v>0</v>
      </c>
      <c r="F72">
        <v>0</v>
      </c>
      <c r="G72" t="s">
        <v>394</v>
      </c>
      <c r="I72" t="str">
        <f t="shared" si="4"/>
        <v/>
      </c>
      <c r="J72">
        <f t="shared" si="4"/>
        <v>0</v>
      </c>
      <c r="K72">
        <v>1</v>
      </c>
      <c r="M72">
        <f t="shared" si="5"/>
        <v>0</v>
      </c>
      <c r="N72">
        <f t="shared" si="6"/>
        <v>0</v>
      </c>
    </row>
    <row r="73" spans="1:14" x14ac:dyDescent="0.25">
      <c r="A73">
        <v>120</v>
      </c>
      <c r="B73" t="s">
        <v>6</v>
      </c>
      <c r="C73" t="s">
        <v>95</v>
      </c>
      <c r="D73">
        <v>8</v>
      </c>
      <c r="E73">
        <v>0</v>
      </c>
      <c r="F73">
        <v>0</v>
      </c>
      <c r="I73">
        <f t="shared" si="4"/>
        <v>0</v>
      </c>
      <c r="J73" t="str">
        <f t="shared" si="4"/>
        <v/>
      </c>
      <c r="K73">
        <v>1</v>
      </c>
      <c r="M73">
        <f t="shared" si="5"/>
        <v>0</v>
      </c>
      <c r="N73">
        <f t="shared" si="6"/>
        <v>0</v>
      </c>
    </row>
    <row r="74" spans="1:14" x14ac:dyDescent="0.25">
      <c r="A74">
        <v>121</v>
      </c>
      <c r="B74" t="s">
        <v>7</v>
      </c>
      <c r="C74" t="s">
        <v>339</v>
      </c>
      <c r="D74">
        <v>2</v>
      </c>
      <c r="E74">
        <v>1</v>
      </c>
      <c r="F74">
        <v>0</v>
      </c>
      <c r="I74" t="str">
        <f t="shared" si="4"/>
        <v/>
      </c>
      <c r="J74">
        <f t="shared" si="4"/>
        <v>1</v>
      </c>
      <c r="K74">
        <v>1</v>
      </c>
      <c r="M74">
        <f t="shared" si="5"/>
        <v>0</v>
      </c>
      <c r="N74">
        <f t="shared" si="6"/>
        <v>0</v>
      </c>
    </row>
    <row r="75" spans="1:14" x14ac:dyDescent="0.25">
      <c r="A75">
        <v>122</v>
      </c>
      <c r="B75" t="s">
        <v>6</v>
      </c>
      <c r="C75" t="s">
        <v>335</v>
      </c>
      <c r="D75">
        <v>10</v>
      </c>
      <c r="E75">
        <v>0</v>
      </c>
      <c r="F75">
        <v>0</v>
      </c>
      <c r="G75" s="2" t="s">
        <v>396</v>
      </c>
      <c r="I75">
        <f t="shared" si="4"/>
        <v>0</v>
      </c>
      <c r="J75" t="str">
        <f t="shared" si="4"/>
        <v/>
      </c>
      <c r="K75">
        <v>1</v>
      </c>
      <c r="M75">
        <f t="shared" si="5"/>
        <v>0</v>
      </c>
      <c r="N75">
        <f t="shared" si="6"/>
        <v>0</v>
      </c>
    </row>
    <row r="76" spans="1:14" x14ac:dyDescent="0.25">
      <c r="A76">
        <v>123</v>
      </c>
      <c r="B76" t="s">
        <v>7</v>
      </c>
      <c r="C76" t="s">
        <v>336</v>
      </c>
      <c r="D76">
        <v>1</v>
      </c>
      <c r="E76">
        <v>1</v>
      </c>
      <c r="F76">
        <v>0</v>
      </c>
      <c r="I76" t="str">
        <f t="shared" si="4"/>
        <v/>
      </c>
      <c r="J76">
        <f t="shared" si="4"/>
        <v>1</v>
      </c>
      <c r="K76">
        <v>1</v>
      </c>
      <c r="M76">
        <f t="shared" si="5"/>
        <v>0</v>
      </c>
      <c r="N76">
        <f t="shared" si="6"/>
        <v>1</v>
      </c>
    </row>
    <row r="77" spans="1:14" x14ac:dyDescent="0.25">
      <c r="A77">
        <v>124</v>
      </c>
      <c r="B77" t="s">
        <v>6</v>
      </c>
      <c r="C77" t="s">
        <v>290</v>
      </c>
      <c r="E77">
        <v>0</v>
      </c>
      <c r="F77">
        <v>0</v>
      </c>
      <c r="G77" t="s">
        <v>397</v>
      </c>
      <c r="I77">
        <f t="shared" si="4"/>
        <v>0</v>
      </c>
      <c r="J77" t="str">
        <f t="shared" si="4"/>
        <v/>
      </c>
      <c r="K77">
        <v>1</v>
      </c>
      <c r="M77">
        <f t="shared" si="5"/>
        <v>0</v>
      </c>
      <c r="N77">
        <f t="shared" si="6"/>
        <v>0</v>
      </c>
    </row>
    <row r="78" spans="1:14" x14ac:dyDescent="0.25">
      <c r="A78">
        <v>125</v>
      </c>
      <c r="B78" t="s">
        <v>7</v>
      </c>
      <c r="C78" t="s">
        <v>126</v>
      </c>
      <c r="D78">
        <v>2</v>
      </c>
      <c r="E78">
        <v>1</v>
      </c>
      <c r="F78">
        <v>0</v>
      </c>
      <c r="G78" s="1"/>
      <c r="I78" t="str">
        <f t="shared" si="4"/>
        <v/>
      </c>
      <c r="J78">
        <f t="shared" si="4"/>
        <v>1</v>
      </c>
      <c r="K78">
        <v>1</v>
      </c>
      <c r="M78">
        <f t="shared" si="5"/>
        <v>0</v>
      </c>
      <c r="N78">
        <f t="shared" si="6"/>
        <v>0</v>
      </c>
    </row>
    <row r="79" spans="1:14" x14ac:dyDescent="0.25">
      <c r="A79">
        <v>126</v>
      </c>
      <c r="B79" t="s">
        <v>6</v>
      </c>
      <c r="C79" t="s">
        <v>142</v>
      </c>
      <c r="D79">
        <v>2</v>
      </c>
      <c r="E79">
        <v>0</v>
      </c>
      <c r="F79">
        <v>0</v>
      </c>
      <c r="G79" t="s">
        <v>398</v>
      </c>
      <c r="I79">
        <f t="shared" si="4"/>
        <v>0</v>
      </c>
      <c r="J79" t="str">
        <f t="shared" si="4"/>
        <v/>
      </c>
      <c r="K79">
        <v>1</v>
      </c>
      <c r="M79">
        <f t="shared" si="5"/>
        <v>0</v>
      </c>
      <c r="N79">
        <f t="shared" si="6"/>
        <v>0</v>
      </c>
    </row>
    <row r="80" spans="1:14" x14ac:dyDescent="0.25">
      <c r="A80">
        <v>127</v>
      </c>
      <c r="B80" t="s">
        <v>7</v>
      </c>
      <c r="C80" t="s">
        <v>136</v>
      </c>
      <c r="D80">
        <v>1</v>
      </c>
      <c r="E80">
        <v>1</v>
      </c>
      <c r="F80">
        <v>0</v>
      </c>
      <c r="I80" t="str">
        <f t="shared" si="4"/>
        <v/>
      </c>
      <c r="J80">
        <f t="shared" si="4"/>
        <v>1</v>
      </c>
      <c r="K80">
        <v>1</v>
      </c>
      <c r="M80">
        <f t="shared" si="5"/>
        <v>0</v>
      </c>
      <c r="N80">
        <f t="shared" si="6"/>
        <v>1</v>
      </c>
    </row>
    <row r="81" spans="1:14" x14ac:dyDescent="0.25">
      <c r="A81">
        <v>128</v>
      </c>
      <c r="B81" t="s">
        <v>6</v>
      </c>
      <c r="C81" t="s">
        <v>128</v>
      </c>
      <c r="D81">
        <v>1</v>
      </c>
      <c r="E81">
        <v>1</v>
      </c>
      <c r="F81">
        <v>0</v>
      </c>
      <c r="G81" s="2" t="s">
        <v>230</v>
      </c>
      <c r="I81">
        <f t="shared" si="4"/>
        <v>1</v>
      </c>
      <c r="J81" t="str">
        <f t="shared" si="4"/>
        <v/>
      </c>
      <c r="K81">
        <v>1</v>
      </c>
      <c r="M81">
        <f t="shared" si="5"/>
        <v>1</v>
      </c>
      <c r="N81">
        <f t="shared" si="6"/>
        <v>0</v>
      </c>
    </row>
    <row r="82" spans="1:14" x14ac:dyDescent="0.25">
      <c r="A82">
        <v>129</v>
      </c>
      <c r="B82" t="s">
        <v>7</v>
      </c>
      <c r="C82" t="s">
        <v>146</v>
      </c>
      <c r="D82">
        <v>1</v>
      </c>
      <c r="E82">
        <v>1</v>
      </c>
      <c r="F82">
        <v>1</v>
      </c>
      <c r="G82" t="s">
        <v>46</v>
      </c>
      <c r="I82" t="str">
        <f t="shared" si="4"/>
        <v/>
      </c>
      <c r="J82">
        <f t="shared" si="4"/>
        <v>1</v>
      </c>
      <c r="K82">
        <v>1</v>
      </c>
      <c r="M82">
        <f t="shared" si="5"/>
        <v>0</v>
      </c>
      <c r="N82">
        <f t="shared" si="6"/>
        <v>1</v>
      </c>
    </row>
    <row r="83" spans="1:14" x14ac:dyDescent="0.25">
      <c r="A83">
        <v>130</v>
      </c>
      <c r="B83" t="s">
        <v>6</v>
      </c>
      <c r="C83" t="s">
        <v>152</v>
      </c>
      <c r="D83">
        <v>4</v>
      </c>
      <c r="E83">
        <v>0</v>
      </c>
      <c r="F83">
        <v>0</v>
      </c>
      <c r="G83" t="s">
        <v>399</v>
      </c>
      <c r="I83">
        <f t="shared" si="4"/>
        <v>0</v>
      </c>
      <c r="J83" t="str">
        <f t="shared" si="4"/>
        <v/>
      </c>
      <c r="K83">
        <v>1</v>
      </c>
      <c r="M83">
        <f t="shared" si="5"/>
        <v>0</v>
      </c>
      <c r="N83">
        <f t="shared" si="6"/>
        <v>0</v>
      </c>
    </row>
    <row r="84" spans="1:14" x14ac:dyDescent="0.25">
      <c r="A84">
        <v>131</v>
      </c>
      <c r="B84" t="s">
        <v>7</v>
      </c>
      <c r="C84" t="s">
        <v>93</v>
      </c>
      <c r="D84">
        <v>1</v>
      </c>
      <c r="E84">
        <v>1</v>
      </c>
      <c r="F84">
        <v>0</v>
      </c>
      <c r="G84" t="s">
        <v>26</v>
      </c>
      <c r="I84" t="str">
        <f t="shared" si="4"/>
        <v/>
      </c>
      <c r="J84">
        <f t="shared" si="4"/>
        <v>1</v>
      </c>
      <c r="K84">
        <v>1</v>
      </c>
      <c r="M84">
        <f t="shared" si="5"/>
        <v>0</v>
      </c>
      <c r="N84">
        <f t="shared" si="6"/>
        <v>1</v>
      </c>
    </row>
    <row r="85" spans="1:14" x14ac:dyDescent="0.25">
      <c r="A85">
        <v>132</v>
      </c>
      <c r="B85" t="s">
        <v>6</v>
      </c>
      <c r="C85" t="s">
        <v>148</v>
      </c>
      <c r="D85">
        <v>3</v>
      </c>
      <c r="E85">
        <v>0</v>
      </c>
      <c r="F85">
        <v>0</v>
      </c>
      <c r="G85" t="s">
        <v>400</v>
      </c>
      <c r="I85">
        <f t="shared" si="4"/>
        <v>0</v>
      </c>
      <c r="J85" t="str">
        <f t="shared" si="4"/>
        <v/>
      </c>
      <c r="K85">
        <v>1</v>
      </c>
      <c r="M85">
        <f t="shared" si="5"/>
        <v>0</v>
      </c>
      <c r="N85">
        <f t="shared" si="6"/>
        <v>0</v>
      </c>
    </row>
    <row r="86" spans="1:14" x14ac:dyDescent="0.25">
      <c r="A86">
        <v>133</v>
      </c>
      <c r="B86" t="s">
        <v>7</v>
      </c>
      <c r="C86" t="s">
        <v>149</v>
      </c>
      <c r="D86">
        <v>4</v>
      </c>
      <c r="E86">
        <v>0</v>
      </c>
      <c r="F86">
        <v>0</v>
      </c>
      <c r="G86" t="s">
        <v>401</v>
      </c>
      <c r="I86" t="str">
        <f t="shared" si="4"/>
        <v/>
      </c>
      <c r="J86">
        <f t="shared" si="4"/>
        <v>0</v>
      </c>
      <c r="K86">
        <v>1</v>
      </c>
      <c r="M86">
        <f t="shared" si="5"/>
        <v>0</v>
      </c>
      <c r="N86">
        <f t="shared" si="6"/>
        <v>0</v>
      </c>
    </row>
    <row r="87" spans="1:14" x14ac:dyDescent="0.25">
      <c r="A87">
        <v>134</v>
      </c>
      <c r="B87" t="s">
        <v>6</v>
      </c>
      <c r="C87" t="s">
        <v>54</v>
      </c>
      <c r="D87">
        <v>11</v>
      </c>
      <c r="E87">
        <v>0</v>
      </c>
      <c r="F87">
        <v>0</v>
      </c>
      <c r="I87">
        <f t="shared" si="4"/>
        <v>0</v>
      </c>
      <c r="J87" t="str">
        <f t="shared" si="4"/>
        <v/>
      </c>
      <c r="K87">
        <v>1</v>
      </c>
      <c r="M87">
        <f t="shared" si="5"/>
        <v>0</v>
      </c>
      <c r="N87">
        <f t="shared" si="6"/>
        <v>0</v>
      </c>
    </row>
    <row r="88" spans="1:14" x14ac:dyDescent="0.25">
      <c r="A88">
        <v>135</v>
      </c>
      <c r="B88" t="s">
        <v>7</v>
      </c>
      <c r="C88" t="s">
        <v>19</v>
      </c>
      <c r="D88">
        <v>4</v>
      </c>
      <c r="E88">
        <v>0</v>
      </c>
      <c r="F88">
        <v>0</v>
      </c>
      <c r="I88" t="str">
        <f t="shared" si="4"/>
        <v/>
      </c>
      <c r="J88">
        <f t="shared" si="4"/>
        <v>0</v>
      </c>
      <c r="K88">
        <v>1</v>
      </c>
      <c r="M88">
        <f t="shared" si="5"/>
        <v>0</v>
      </c>
      <c r="N88">
        <f t="shared" si="6"/>
        <v>0</v>
      </c>
    </row>
    <row r="89" spans="1:14" x14ac:dyDescent="0.25">
      <c r="A89">
        <v>136</v>
      </c>
      <c r="B89" t="s">
        <v>6</v>
      </c>
      <c r="C89" t="s">
        <v>193</v>
      </c>
      <c r="D89">
        <v>1</v>
      </c>
      <c r="E89">
        <v>1</v>
      </c>
      <c r="F89">
        <v>0</v>
      </c>
      <c r="G89" t="s">
        <v>402</v>
      </c>
      <c r="I89">
        <f t="shared" si="4"/>
        <v>1</v>
      </c>
      <c r="J89" t="str">
        <f t="shared" si="4"/>
        <v/>
      </c>
      <c r="K89">
        <v>1</v>
      </c>
      <c r="M89">
        <f t="shared" si="5"/>
        <v>1</v>
      </c>
      <c r="N89">
        <f t="shared" si="6"/>
        <v>0</v>
      </c>
    </row>
    <row r="90" spans="1:14" x14ac:dyDescent="0.25">
      <c r="A90">
        <v>137</v>
      </c>
      <c r="B90" t="s">
        <v>7</v>
      </c>
      <c r="C90" t="s">
        <v>403</v>
      </c>
      <c r="D90">
        <v>3</v>
      </c>
      <c r="E90">
        <v>0</v>
      </c>
      <c r="F90">
        <v>0</v>
      </c>
      <c r="G90" t="s">
        <v>409</v>
      </c>
      <c r="I90" t="str">
        <f t="shared" si="4"/>
        <v/>
      </c>
      <c r="J90">
        <f t="shared" si="4"/>
        <v>0</v>
      </c>
      <c r="K90">
        <v>1</v>
      </c>
      <c r="M90">
        <f t="shared" si="5"/>
        <v>0</v>
      </c>
      <c r="N90">
        <f t="shared" si="6"/>
        <v>0</v>
      </c>
    </row>
    <row r="91" spans="1:14" x14ac:dyDescent="0.25">
      <c r="A91">
        <v>138</v>
      </c>
      <c r="B91" t="s">
        <v>6</v>
      </c>
      <c r="C91" t="s">
        <v>196</v>
      </c>
      <c r="D91">
        <v>2</v>
      </c>
      <c r="E91">
        <v>1</v>
      </c>
      <c r="F91">
        <v>0</v>
      </c>
      <c r="I91">
        <f t="shared" si="4"/>
        <v>1</v>
      </c>
      <c r="J91" t="str">
        <f t="shared" si="4"/>
        <v/>
      </c>
      <c r="K91">
        <v>1</v>
      </c>
      <c r="M91">
        <f t="shared" si="5"/>
        <v>0</v>
      </c>
      <c r="N91">
        <f t="shared" si="6"/>
        <v>0</v>
      </c>
    </row>
    <row r="92" spans="1:14" x14ac:dyDescent="0.25">
      <c r="A92">
        <v>139</v>
      </c>
      <c r="B92" t="s">
        <v>7</v>
      </c>
      <c r="C92" t="s">
        <v>200</v>
      </c>
      <c r="D92">
        <v>1</v>
      </c>
      <c r="E92">
        <v>1</v>
      </c>
      <c r="F92">
        <v>0</v>
      </c>
      <c r="I92" t="str">
        <f t="shared" si="4"/>
        <v/>
      </c>
      <c r="J92">
        <f t="shared" si="4"/>
        <v>1</v>
      </c>
      <c r="K92">
        <v>1</v>
      </c>
      <c r="M92">
        <f t="shared" si="5"/>
        <v>0</v>
      </c>
      <c r="N92">
        <f t="shared" si="6"/>
        <v>1</v>
      </c>
    </row>
    <row r="93" spans="1:14" x14ac:dyDescent="0.25">
      <c r="A93">
        <v>140</v>
      </c>
      <c r="B93" t="s">
        <v>6</v>
      </c>
      <c r="C93" t="s">
        <v>201</v>
      </c>
      <c r="D93">
        <v>1</v>
      </c>
      <c r="E93">
        <v>1</v>
      </c>
      <c r="F93">
        <v>0</v>
      </c>
      <c r="I93">
        <f t="shared" si="4"/>
        <v>1</v>
      </c>
      <c r="J93" t="str">
        <f t="shared" si="4"/>
        <v/>
      </c>
      <c r="K93">
        <v>1</v>
      </c>
      <c r="M93">
        <f t="shared" si="5"/>
        <v>1</v>
      </c>
      <c r="N93">
        <f t="shared" si="6"/>
        <v>0</v>
      </c>
    </row>
    <row r="94" spans="1:14" x14ac:dyDescent="0.25">
      <c r="A94">
        <v>141</v>
      </c>
      <c r="B94" t="s">
        <v>7</v>
      </c>
      <c r="C94" t="s">
        <v>404</v>
      </c>
      <c r="D94">
        <v>12</v>
      </c>
      <c r="E94">
        <v>0</v>
      </c>
      <c r="F94">
        <v>0</v>
      </c>
      <c r="I94" t="str">
        <f t="shared" si="4"/>
        <v/>
      </c>
      <c r="J94">
        <f t="shared" si="4"/>
        <v>0</v>
      </c>
      <c r="K94">
        <v>1</v>
      </c>
      <c r="M94">
        <f t="shared" si="5"/>
        <v>0</v>
      </c>
      <c r="N94">
        <f t="shared" si="6"/>
        <v>0</v>
      </c>
    </row>
    <row r="95" spans="1:14" x14ac:dyDescent="0.25">
      <c r="A95">
        <v>142</v>
      </c>
      <c r="B95" t="s">
        <v>6</v>
      </c>
      <c r="C95" t="s">
        <v>405</v>
      </c>
      <c r="D95">
        <v>1</v>
      </c>
      <c r="E95">
        <v>1</v>
      </c>
      <c r="F95">
        <v>0</v>
      </c>
      <c r="I95">
        <f t="shared" si="4"/>
        <v>1</v>
      </c>
      <c r="J95" t="str">
        <f t="shared" si="4"/>
        <v/>
      </c>
      <c r="K95">
        <v>1</v>
      </c>
      <c r="M95">
        <f t="shared" si="5"/>
        <v>1</v>
      </c>
      <c r="N95">
        <f t="shared" si="6"/>
        <v>0</v>
      </c>
    </row>
    <row r="96" spans="1:14" x14ac:dyDescent="0.25">
      <c r="A96">
        <v>143</v>
      </c>
      <c r="B96" t="s">
        <v>7</v>
      </c>
      <c r="C96" t="s">
        <v>406</v>
      </c>
      <c r="D96">
        <v>2</v>
      </c>
      <c r="E96">
        <v>1</v>
      </c>
      <c r="F96">
        <v>0</v>
      </c>
      <c r="G96" t="s">
        <v>410</v>
      </c>
      <c r="I96" t="str">
        <f t="shared" si="4"/>
        <v/>
      </c>
      <c r="J96">
        <f t="shared" si="4"/>
        <v>1</v>
      </c>
      <c r="K96">
        <v>1</v>
      </c>
      <c r="M96">
        <f t="shared" si="5"/>
        <v>0</v>
      </c>
      <c r="N96">
        <f t="shared" si="6"/>
        <v>0</v>
      </c>
    </row>
    <row r="97" spans="1:14" x14ac:dyDescent="0.25">
      <c r="A97">
        <v>144</v>
      </c>
      <c r="B97" t="s">
        <v>6</v>
      </c>
      <c r="C97" t="s">
        <v>207</v>
      </c>
      <c r="D97">
        <v>1</v>
      </c>
      <c r="E97">
        <v>1</v>
      </c>
      <c r="F97">
        <v>0</v>
      </c>
      <c r="G97" t="s">
        <v>26</v>
      </c>
      <c r="I97">
        <f t="shared" si="4"/>
        <v>1</v>
      </c>
      <c r="J97" t="str">
        <f t="shared" si="4"/>
        <v/>
      </c>
      <c r="K97">
        <v>1</v>
      </c>
      <c r="M97">
        <f t="shared" si="5"/>
        <v>1</v>
      </c>
      <c r="N97">
        <f t="shared" si="6"/>
        <v>0</v>
      </c>
    </row>
    <row r="98" spans="1:14" x14ac:dyDescent="0.25">
      <c r="A98">
        <v>145</v>
      </c>
      <c r="B98" t="s">
        <v>7</v>
      </c>
      <c r="C98" t="s">
        <v>187</v>
      </c>
      <c r="D98">
        <v>1</v>
      </c>
      <c r="E98">
        <v>1</v>
      </c>
      <c r="F98">
        <v>0</v>
      </c>
      <c r="G98" s="2"/>
      <c r="I98" t="str">
        <f t="shared" si="4"/>
        <v/>
      </c>
      <c r="J98">
        <f t="shared" si="4"/>
        <v>1</v>
      </c>
      <c r="K98">
        <v>1</v>
      </c>
      <c r="M98">
        <f t="shared" si="5"/>
        <v>0</v>
      </c>
      <c r="N98">
        <f t="shared" si="6"/>
        <v>1</v>
      </c>
    </row>
    <row r="99" spans="1:14" x14ac:dyDescent="0.25">
      <c r="A99">
        <v>146</v>
      </c>
      <c r="B99" t="s">
        <v>6</v>
      </c>
      <c r="C99" t="s">
        <v>407</v>
      </c>
      <c r="D99">
        <v>2</v>
      </c>
      <c r="E99">
        <v>1</v>
      </c>
      <c r="F99">
        <v>0</v>
      </c>
      <c r="G99" t="s">
        <v>411</v>
      </c>
      <c r="I99">
        <f t="shared" si="4"/>
        <v>1</v>
      </c>
      <c r="J99" t="str">
        <f t="shared" si="4"/>
        <v/>
      </c>
      <c r="K99">
        <v>1</v>
      </c>
      <c r="M99">
        <f t="shared" si="5"/>
        <v>0</v>
      </c>
      <c r="N99">
        <f t="shared" si="6"/>
        <v>0</v>
      </c>
    </row>
    <row r="100" spans="1:14" x14ac:dyDescent="0.25">
      <c r="A100">
        <v>147</v>
      </c>
      <c r="B100" t="s">
        <v>7</v>
      </c>
      <c r="C100" t="s">
        <v>186</v>
      </c>
      <c r="D100">
        <v>3</v>
      </c>
      <c r="E100">
        <v>0</v>
      </c>
      <c r="F100">
        <v>0</v>
      </c>
      <c r="G100" t="s">
        <v>412</v>
      </c>
      <c r="I100" t="str">
        <f t="shared" si="4"/>
        <v/>
      </c>
      <c r="J100">
        <f t="shared" si="4"/>
        <v>0</v>
      </c>
      <c r="K100">
        <v>1</v>
      </c>
      <c r="M100">
        <f t="shared" si="5"/>
        <v>0</v>
      </c>
      <c r="N100">
        <f t="shared" si="6"/>
        <v>0</v>
      </c>
    </row>
    <row r="101" spans="1:14" x14ac:dyDescent="0.25">
      <c r="A101">
        <v>148</v>
      </c>
      <c r="B101" t="s">
        <v>6</v>
      </c>
      <c r="C101" t="s">
        <v>174</v>
      </c>
      <c r="D101">
        <v>1</v>
      </c>
      <c r="E101">
        <v>1</v>
      </c>
      <c r="F101">
        <v>0</v>
      </c>
      <c r="I101">
        <f t="shared" si="4"/>
        <v>1</v>
      </c>
      <c r="J101" t="str">
        <f t="shared" si="4"/>
        <v/>
      </c>
      <c r="K101">
        <v>1</v>
      </c>
      <c r="M101">
        <f t="shared" si="5"/>
        <v>1</v>
      </c>
      <c r="N101">
        <f t="shared" si="6"/>
        <v>0</v>
      </c>
    </row>
    <row r="102" spans="1:14" x14ac:dyDescent="0.25">
      <c r="A102">
        <v>149</v>
      </c>
      <c r="B102" t="s">
        <v>7</v>
      </c>
      <c r="C102" t="s">
        <v>408</v>
      </c>
      <c r="D102">
        <v>6</v>
      </c>
      <c r="E102">
        <v>0</v>
      </c>
      <c r="F102">
        <v>0</v>
      </c>
      <c r="G102" t="s">
        <v>413</v>
      </c>
      <c r="I102" t="str">
        <f t="shared" si="4"/>
        <v/>
      </c>
      <c r="J102">
        <f t="shared" si="4"/>
        <v>0</v>
      </c>
      <c r="K102">
        <v>1</v>
      </c>
      <c r="M102">
        <f t="shared" si="5"/>
        <v>0</v>
      </c>
      <c r="N102">
        <f t="shared" si="6"/>
        <v>0</v>
      </c>
    </row>
    <row r="104" spans="1:14" x14ac:dyDescent="0.25">
      <c r="K104">
        <f>SUM(K3:K102)</f>
        <v>100</v>
      </c>
    </row>
    <row r="105" spans="1:14" x14ac:dyDescent="0.25">
      <c r="I105">
        <f>SUM(I3:I102)</f>
        <v>33</v>
      </c>
      <c r="J105">
        <f>SUM(J3:J102)</f>
        <v>37</v>
      </c>
      <c r="K105">
        <f>K104/2</f>
        <v>50</v>
      </c>
      <c r="M105">
        <f>SUM(M3:M104)</f>
        <v>23</v>
      </c>
      <c r="N105">
        <f>SUM(N3:N104)</f>
        <v>20</v>
      </c>
    </row>
    <row r="106" spans="1:14" x14ac:dyDescent="0.25">
      <c r="I106" s="2">
        <f>I105/(K104/2)</f>
        <v>0.66</v>
      </c>
      <c r="J106" s="2">
        <f>J105/(K104/2)</f>
        <v>0.74</v>
      </c>
      <c r="M106" s="2">
        <f>M105/(K104/2)</f>
        <v>0.46</v>
      </c>
      <c r="N106" s="2">
        <f>N105/(K104/2)</f>
        <v>0.4</v>
      </c>
    </row>
  </sheetData>
  <pageMargins left="0.75" right="0.75" top="1" bottom="1" header="0.5" footer="0.5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06"/>
  <sheetViews>
    <sheetView topLeftCell="E91" workbookViewId="0">
      <selection activeCell="D83" sqref="D83"/>
    </sheetView>
  </sheetViews>
  <sheetFormatPr defaultRowHeight="13.2" x14ac:dyDescent="0.25"/>
  <cols>
    <col min="4" max="4" width="14.33203125" customWidth="1"/>
    <col min="9" max="9" width="9.33203125" bestFit="1" customWidth="1"/>
  </cols>
  <sheetData>
    <row r="1" spans="1:14" x14ac:dyDescent="0.25">
      <c r="A1" t="s">
        <v>276</v>
      </c>
      <c r="G1" t="s">
        <v>221</v>
      </c>
      <c r="M1" t="s">
        <v>159</v>
      </c>
    </row>
    <row r="2" spans="1:14" x14ac:dyDescent="0.25">
      <c r="A2" t="s">
        <v>0</v>
      </c>
      <c r="B2" t="s">
        <v>1</v>
      </c>
      <c r="C2" t="s">
        <v>2</v>
      </c>
      <c r="D2" t="s">
        <v>3</v>
      </c>
      <c r="E2" t="s">
        <v>4</v>
      </c>
      <c r="F2" t="s">
        <v>22</v>
      </c>
      <c r="G2" t="s">
        <v>5</v>
      </c>
      <c r="I2" t="s">
        <v>6</v>
      </c>
      <c r="J2" t="s">
        <v>7</v>
      </c>
      <c r="M2" t="s">
        <v>6</v>
      </c>
      <c r="N2" t="s">
        <v>7</v>
      </c>
    </row>
    <row r="3" spans="1:14" x14ac:dyDescent="0.25">
      <c r="A3">
        <v>50</v>
      </c>
      <c r="B3" t="s">
        <v>6</v>
      </c>
      <c r="C3" t="s">
        <v>207</v>
      </c>
      <c r="D3">
        <v>2</v>
      </c>
      <c r="E3">
        <v>1</v>
      </c>
      <c r="F3">
        <v>0</v>
      </c>
      <c r="G3" s="1"/>
      <c r="I3">
        <f t="shared" ref="I3:J42" si="0">IF($B3=I$2, $E3,0)</f>
        <v>1</v>
      </c>
      <c r="J3">
        <f t="shared" si="0"/>
        <v>0</v>
      </c>
      <c r="K3">
        <v>1</v>
      </c>
      <c r="M3">
        <f>IF(AND($B3=M$2,D3=1), 1,0)</f>
        <v>0</v>
      </c>
      <c r="N3">
        <f>IF(AND($B3=N$2,D3=1), 1,0)</f>
        <v>0</v>
      </c>
    </row>
    <row r="4" spans="1:14" x14ac:dyDescent="0.25">
      <c r="A4">
        <v>51</v>
      </c>
      <c r="B4" t="s">
        <v>7</v>
      </c>
      <c r="C4" t="s">
        <v>277</v>
      </c>
      <c r="D4">
        <v>2</v>
      </c>
      <c r="E4">
        <v>1</v>
      </c>
      <c r="F4">
        <v>0</v>
      </c>
      <c r="I4">
        <f t="shared" si="0"/>
        <v>0</v>
      </c>
      <c r="J4">
        <f t="shared" si="0"/>
        <v>1</v>
      </c>
      <c r="K4">
        <v>1</v>
      </c>
      <c r="M4">
        <f t="shared" ref="M4:M67" si="1">IF(AND($B4=M$2,D4=1), 1,0)</f>
        <v>0</v>
      </c>
      <c r="N4">
        <f t="shared" ref="N4:N67" si="2">IF(AND($B4=N$2,D4=1), 1,0)</f>
        <v>0</v>
      </c>
    </row>
    <row r="5" spans="1:14" x14ac:dyDescent="0.25">
      <c r="A5">
        <v>52</v>
      </c>
      <c r="B5" t="s">
        <v>6</v>
      </c>
      <c r="C5" t="s">
        <v>40</v>
      </c>
      <c r="D5">
        <v>1</v>
      </c>
      <c r="E5">
        <v>1</v>
      </c>
      <c r="F5">
        <v>0</v>
      </c>
      <c r="G5" s="1" t="s">
        <v>278</v>
      </c>
      <c r="I5">
        <f t="shared" si="0"/>
        <v>1</v>
      </c>
      <c r="J5">
        <f t="shared" si="0"/>
        <v>0</v>
      </c>
      <c r="K5">
        <v>1</v>
      </c>
      <c r="M5">
        <f t="shared" si="1"/>
        <v>1</v>
      </c>
      <c r="N5">
        <f t="shared" si="2"/>
        <v>0</v>
      </c>
    </row>
    <row r="6" spans="1:14" x14ac:dyDescent="0.25">
      <c r="A6">
        <v>53</v>
      </c>
      <c r="B6" t="s">
        <v>7</v>
      </c>
      <c r="C6" t="s">
        <v>104</v>
      </c>
      <c r="D6">
        <v>1</v>
      </c>
      <c r="E6">
        <v>1</v>
      </c>
      <c r="F6">
        <v>0</v>
      </c>
      <c r="G6" t="s">
        <v>51</v>
      </c>
      <c r="I6">
        <f t="shared" si="0"/>
        <v>0</v>
      </c>
      <c r="J6">
        <f t="shared" si="0"/>
        <v>1</v>
      </c>
      <c r="K6">
        <v>1</v>
      </c>
      <c r="M6">
        <f t="shared" si="1"/>
        <v>0</v>
      </c>
      <c r="N6">
        <f t="shared" si="2"/>
        <v>1</v>
      </c>
    </row>
    <row r="7" spans="1:14" x14ac:dyDescent="0.25">
      <c r="A7">
        <v>54</v>
      </c>
      <c r="B7" t="s">
        <v>6</v>
      </c>
      <c r="C7" t="s">
        <v>279</v>
      </c>
      <c r="D7">
        <v>1</v>
      </c>
      <c r="E7">
        <v>1</v>
      </c>
      <c r="F7">
        <v>0</v>
      </c>
      <c r="G7" s="1" t="s">
        <v>51</v>
      </c>
      <c r="I7">
        <f t="shared" si="0"/>
        <v>1</v>
      </c>
      <c r="J7">
        <f t="shared" si="0"/>
        <v>0</v>
      </c>
      <c r="K7">
        <v>1</v>
      </c>
      <c r="M7">
        <f t="shared" si="1"/>
        <v>1</v>
      </c>
      <c r="N7">
        <f t="shared" si="2"/>
        <v>0</v>
      </c>
    </row>
    <row r="8" spans="1:14" x14ac:dyDescent="0.25">
      <c r="A8">
        <v>55</v>
      </c>
      <c r="B8" t="s">
        <v>7</v>
      </c>
      <c r="C8" t="s">
        <v>280</v>
      </c>
      <c r="D8">
        <v>2</v>
      </c>
      <c r="E8">
        <v>1</v>
      </c>
      <c r="F8">
        <v>0</v>
      </c>
      <c r="G8" s="2"/>
      <c r="I8">
        <f t="shared" si="0"/>
        <v>0</v>
      </c>
      <c r="J8">
        <f t="shared" si="0"/>
        <v>1</v>
      </c>
      <c r="K8">
        <v>1</v>
      </c>
      <c r="M8">
        <f t="shared" si="1"/>
        <v>0</v>
      </c>
      <c r="N8">
        <f t="shared" si="2"/>
        <v>0</v>
      </c>
    </row>
    <row r="9" spans="1:14" x14ac:dyDescent="0.25">
      <c r="A9">
        <v>56</v>
      </c>
      <c r="B9" t="s">
        <v>6</v>
      </c>
      <c r="C9" t="s">
        <v>161</v>
      </c>
      <c r="D9">
        <v>1</v>
      </c>
      <c r="E9">
        <v>1</v>
      </c>
      <c r="F9">
        <v>0</v>
      </c>
      <c r="I9">
        <f t="shared" si="0"/>
        <v>1</v>
      </c>
      <c r="J9">
        <f t="shared" si="0"/>
        <v>0</v>
      </c>
      <c r="K9">
        <v>1</v>
      </c>
      <c r="M9">
        <f t="shared" si="1"/>
        <v>1</v>
      </c>
      <c r="N9">
        <f t="shared" si="2"/>
        <v>0</v>
      </c>
    </row>
    <row r="10" spans="1:14" x14ac:dyDescent="0.25">
      <c r="A10">
        <v>57</v>
      </c>
      <c r="B10" t="s">
        <v>7</v>
      </c>
      <c r="C10" t="s">
        <v>75</v>
      </c>
      <c r="D10">
        <v>1</v>
      </c>
      <c r="E10">
        <v>1</v>
      </c>
      <c r="F10">
        <v>0</v>
      </c>
      <c r="I10">
        <f t="shared" si="0"/>
        <v>0</v>
      </c>
      <c r="J10">
        <f t="shared" si="0"/>
        <v>1</v>
      </c>
      <c r="K10">
        <v>1</v>
      </c>
      <c r="M10">
        <f t="shared" si="1"/>
        <v>0</v>
      </c>
      <c r="N10">
        <f t="shared" si="2"/>
        <v>1</v>
      </c>
    </row>
    <row r="11" spans="1:14" x14ac:dyDescent="0.25">
      <c r="A11">
        <v>58</v>
      </c>
      <c r="B11" t="s">
        <v>6</v>
      </c>
      <c r="C11" t="s">
        <v>80</v>
      </c>
      <c r="D11">
        <v>2</v>
      </c>
      <c r="E11">
        <v>1</v>
      </c>
      <c r="F11">
        <v>0</v>
      </c>
      <c r="I11">
        <f t="shared" si="0"/>
        <v>1</v>
      </c>
      <c r="J11">
        <f t="shared" si="0"/>
        <v>0</v>
      </c>
      <c r="K11">
        <v>1</v>
      </c>
      <c r="M11">
        <f t="shared" si="1"/>
        <v>0</v>
      </c>
      <c r="N11">
        <f t="shared" si="2"/>
        <v>0</v>
      </c>
    </row>
    <row r="12" spans="1:14" x14ac:dyDescent="0.25">
      <c r="A12">
        <v>59</v>
      </c>
      <c r="B12" t="s">
        <v>7</v>
      </c>
      <c r="C12" t="s">
        <v>81</v>
      </c>
      <c r="D12">
        <v>6</v>
      </c>
      <c r="E12">
        <v>0</v>
      </c>
      <c r="F12">
        <v>0</v>
      </c>
      <c r="G12" t="s">
        <v>281</v>
      </c>
      <c r="I12">
        <f t="shared" si="0"/>
        <v>0</v>
      </c>
      <c r="J12">
        <f t="shared" si="0"/>
        <v>0</v>
      </c>
      <c r="K12">
        <v>1</v>
      </c>
      <c r="M12">
        <f t="shared" si="1"/>
        <v>0</v>
      </c>
      <c r="N12">
        <f t="shared" si="2"/>
        <v>0</v>
      </c>
    </row>
    <row r="13" spans="1:14" x14ac:dyDescent="0.25">
      <c r="A13">
        <v>60</v>
      </c>
      <c r="B13" t="s">
        <v>6</v>
      </c>
      <c r="C13" t="s">
        <v>239</v>
      </c>
      <c r="D13">
        <v>1</v>
      </c>
      <c r="E13">
        <v>1</v>
      </c>
      <c r="F13">
        <v>0</v>
      </c>
      <c r="I13">
        <f t="shared" si="0"/>
        <v>1</v>
      </c>
      <c r="J13">
        <f t="shared" si="0"/>
        <v>0</v>
      </c>
      <c r="K13">
        <v>1</v>
      </c>
      <c r="M13">
        <f t="shared" si="1"/>
        <v>1</v>
      </c>
      <c r="N13">
        <f t="shared" si="2"/>
        <v>0</v>
      </c>
    </row>
    <row r="14" spans="1:14" x14ac:dyDescent="0.25">
      <c r="A14">
        <v>61</v>
      </c>
      <c r="B14" t="s">
        <v>7</v>
      </c>
      <c r="C14" t="s">
        <v>57</v>
      </c>
      <c r="D14">
        <v>1</v>
      </c>
      <c r="E14">
        <v>1</v>
      </c>
      <c r="F14">
        <v>0</v>
      </c>
      <c r="I14">
        <f t="shared" si="0"/>
        <v>0</v>
      </c>
      <c r="J14">
        <f t="shared" si="0"/>
        <v>1</v>
      </c>
      <c r="K14">
        <v>1</v>
      </c>
      <c r="M14">
        <f t="shared" si="1"/>
        <v>0</v>
      </c>
      <c r="N14">
        <f t="shared" si="2"/>
        <v>1</v>
      </c>
    </row>
    <row r="15" spans="1:14" x14ac:dyDescent="0.25">
      <c r="A15">
        <v>62</v>
      </c>
      <c r="B15" t="s">
        <v>6</v>
      </c>
      <c r="C15" t="s">
        <v>252</v>
      </c>
      <c r="D15">
        <v>2</v>
      </c>
      <c r="E15">
        <v>0</v>
      </c>
      <c r="F15">
        <v>0</v>
      </c>
      <c r="G15" t="s">
        <v>282</v>
      </c>
      <c r="I15">
        <f t="shared" si="0"/>
        <v>0</v>
      </c>
      <c r="J15">
        <f t="shared" si="0"/>
        <v>0</v>
      </c>
      <c r="K15">
        <v>1</v>
      </c>
      <c r="M15">
        <f t="shared" si="1"/>
        <v>0</v>
      </c>
      <c r="N15">
        <f t="shared" si="2"/>
        <v>0</v>
      </c>
    </row>
    <row r="16" spans="1:14" x14ac:dyDescent="0.25">
      <c r="A16">
        <v>63</v>
      </c>
      <c r="B16" t="s">
        <v>7</v>
      </c>
      <c r="C16" t="s">
        <v>72</v>
      </c>
      <c r="D16">
        <v>2</v>
      </c>
      <c r="E16">
        <v>0</v>
      </c>
      <c r="F16">
        <v>0</v>
      </c>
      <c r="G16" s="2" t="s">
        <v>283</v>
      </c>
      <c r="I16">
        <f t="shared" si="0"/>
        <v>0</v>
      </c>
      <c r="J16">
        <f t="shared" si="0"/>
        <v>0</v>
      </c>
      <c r="K16">
        <v>1</v>
      </c>
      <c r="M16">
        <f t="shared" si="1"/>
        <v>0</v>
      </c>
      <c r="N16">
        <f t="shared" si="2"/>
        <v>0</v>
      </c>
    </row>
    <row r="17" spans="1:14" x14ac:dyDescent="0.25">
      <c r="A17">
        <v>64</v>
      </c>
      <c r="B17" t="s">
        <v>6</v>
      </c>
      <c r="C17" t="s">
        <v>109</v>
      </c>
      <c r="D17">
        <v>1</v>
      </c>
      <c r="E17">
        <v>1</v>
      </c>
      <c r="F17">
        <v>0</v>
      </c>
      <c r="G17" t="s">
        <v>284</v>
      </c>
      <c r="I17">
        <f t="shared" si="0"/>
        <v>1</v>
      </c>
      <c r="J17">
        <f t="shared" si="0"/>
        <v>0</v>
      </c>
      <c r="K17">
        <v>1</v>
      </c>
      <c r="M17">
        <f t="shared" si="1"/>
        <v>1</v>
      </c>
      <c r="N17">
        <f t="shared" si="2"/>
        <v>0</v>
      </c>
    </row>
    <row r="18" spans="1:14" x14ac:dyDescent="0.25">
      <c r="A18">
        <v>65</v>
      </c>
      <c r="B18" t="s">
        <v>7</v>
      </c>
      <c r="C18" t="s">
        <v>285</v>
      </c>
      <c r="D18">
        <v>1</v>
      </c>
      <c r="E18">
        <v>1</v>
      </c>
      <c r="F18">
        <v>0</v>
      </c>
      <c r="I18">
        <f t="shared" si="0"/>
        <v>0</v>
      </c>
      <c r="J18">
        <f t="shared" si="0"/>
        <v>1</v>
      </c>
      <c r="K18">
        <v>1</v>
      </c>
      <c r="M18">
        <f t="shared" si="1"/>
        <v>0</v>
      </c>
      <c r="N18">
        <f t="shared" si="2"/>
        <v>1</v>
      </c>
    </row>
    <row r="19" spans="1:14" x14ac:dyDescent="0.25">
      <c r="A19">
        <v>66</v>
      </c>
      <c r="B19" t="s">
        <v>6</v>
      </c>
      <c r="C19" t="s">
        <v>210</v>
      </c>
      <c r="D19">
        <v>2</v>
      </c>
      <c r="E19">
        <v>1</v>
      </c>
      <c r="F19">
        <v>0</v>
      </c>
      <c r="I19">
        <f t="shared" si="0"/>
        <v>1</v>
      </c>
      <c r="J19">
        <f t="shared" si="0"/>
        <v>0</v>
      </c>
      <c r="K19">
        <v>1</v>
      </c>
      <c r="M19">
        <f t="shared" si="1"/>
        <v>0</v>
      </c>
      <c r="N19">
        <f t="shared" si="2"/>
        <v>0</v>
      </c>
    </row>
    <row r="20" spans="1:14" x14ac:dyDescent="0.25">
      <c r="A20">
        <v>67</v>
      </c>
      <c r="B20" t="s">
        <v>7</v>
      </c>
      <c r="C20" t="s">
        <v>271</v>
      </c>
      <c r="D20">
        <v>1</v>
      </c>
      <c r="E20">
        <v>1</v>
      </c>
      <c r="F20">
        <v>0</v>
      </c>
      <c r="I20">
        <f t="shared" si="0"/>
        <v>0</v>
      </c>
      <c r="J20">
        <f t="shared" si="0"/>
        <v>1</v>
      </c>
      <c r="K20">
        <v>1</v>
      </c>
      <c r="M20">
        <f t="shared" si="1"/>
        <v>0</v>
      </c>
      <c r="N20">
        <f t="shared" si="2"/>
        <v>1</v>
      </c>
    </row>
    <row r="21" spans="1:14" x14ac:dyDescent="0.25">
      <c r="A21">
        <v>68</v>
      </c>
      <c r="B21" t="s">
        <v>6</v>
      </c>
      <c r="C21" t="s">
        <v>88</v>
      </c>
      <c r="D21">
        <v>1</v>
      </c>
      <c r="E21">
        <v>1</v>
      </c>
      <c r="F21">
        <v>0</v>
      </c>
      <c r="I21">
        <f t="shared" si="0"/>
        <v>1</v>
      </c>
      <c r="J21">
        <f t="shared" si="0"/>
        <v>0</v>
      </c>
      <c r="K21">
        <v>1</v>
      </c>
      <c r="M21">
        <f t="shared" si="1"/>
        <v>1</v>
      </c>
      <c r="N21">
        <f t="shared" si="2"/>
        <v>0</v>
      </c>
    </row>
    <row r="22" spans="1:14" x14ac:dyDescent="0.25">
      <c r="A22">
        <v>69</v>
      </c>
      <c r="B22" t="s">
        <v>7</v>
      </c>
      <c r="C22" t="s">
        <v>110</v>
      </c>
      <c r="D22">
        <v>1</v>
      </c>
      <c r="E22">
        <v>1</v>
      </c>
      <c r="F22">
        <v>0</v>
      </c>
      <c r="I22">
        <f t="shared" si="0"/>
        <v>0</v>
      </c>
      <c r="J22">
        <f t="shared" si="0"/>
        <v>1</v>
      </c>
      <c r="K22">
        <v>1</v>
      </c>
      <c r="M22">
        <f t="shared" si="1"/>
        <v>0</v>
      </c>
      <c r="N22">
        <f t="shared" si="2"/>
        <v>1</v>
      </c>
    </row>
    <row r="23" spans="1:14" x14ac:dyDescent="0.25">
      <c r="A23">
        <v>70</v>
      </c>
      <c r="B23" t="s">
        <v>6</v>
      </c>
      <c r="C23" t="s">
        <v>273</v>
      </c>
      <c r="D23">
        <v>1</v>
      </c>
      <c r="E23">
        <v>1</v>
      </c>
      <c r="F23">
        <v>0</v>
      </c>
      <c r="I23">
        <f t="shared" si="0"/>
        <v>1</v>
      </c>
      <c r="J23">
        <f t="shared" si="0"/>
        <v>0</v>
      </c>
      <c r="K23">
        <v>1</v>
      </c>
      <c r="M23">
        <f t="shared" si="1"/>
        <v>1</v>
      </c>
      <c r="N23">
        <f t="shared" si="2"/>
        <v>0</v>
      </c>
    </row>
    <row r="24" spans="1:14" x14ac:dyDescent="0.25">
      <c r="A24">
        <v>71</v>
      </c>
      <c r="B24" t="s">
        <v>7</v>
      </c>
      <c r="C24" t="s">
        <v>233</v>
      </c>
      <c r="D24">
        <v>4</v>
      </c>
      <c r="E24">
        <v>0</v>
      </c>
      <c r="F24">
        <v>0</v>
      </c>
      <c r="G24" t="s">
        <v>286</v>
      </c>
      <c r="I24">
        <f t="shared" si="0"/>
        <v>0</v>
      </c>
      <c r="J24">
        <f t="shared" si="0"/>
        <v>0</v>
      </c>
      <c r="K24">
        <v>1</v>
      </c>
      <c r="M24">
        <f t="shared" si="1"/>
        <v>0</v>
      </c>
      <c r="N24">
        <f t="shared" si="2"/>
        <v>0</v>
      </c>
    </row>
    <row r="25" spans="1:14" x14ac:dyDescent="0.25">
      <c r="A25">
        <v>72</v>
      </c>
      <c r="B25" t="s">
        <v>6</v>
      </c>
      <c r="C25" t="s">
        <v>287</v>
      </c>
      <c r="E25">
        <v>0</v>
      </c>
      <c r="F25">
        <v>0</v>
      </c>
      <c r="G25" t="s">
        <v>288</v>
      </c>
      <c r="I25">
        <f t="shared" si="0"/>
        <v>0</v>
      </c>
      <c r="J25">
        <f t="shared" si="0"/>
        <v>0</v>
      </c>
      <c r="K25">
        <v>1</v>
      </c>
      <c r="M25">
        <f t="shared" si="1"/>
        <v>0</v>
      </c>
      <c r="N25">
        <f t="shared" si="2"/>
        <v>0</v>
      </c>
    </row>
    <row r="26" spans="1:14" x14ac:dyDescent="0.25">
      <c r="A26">
        <v>73</v>
      </c>
      <c r="B26" t="s">
        <v>7</v>
      </c>
      <c r="C26" t="s">
        <v>218</v>
      </c>
      <c r="D26">
        <v>1</v>
      </c>
      <c r="E26">
        <v>1</v>
      </c>
      <c r="F26">
        <v>1</v>
      </c>
      <c r="I26">
        <f t="shared" si="0"/>
        <v>0</v>
      </c>
      <c r="J26">
        <f t="shared" si="0"/>
        <v>1</v>
      </c>
      <c r="K26">
        <v>1</v>
      </c>
      <c r="M26">
        <f t="shared" si="1"/>
        <v>0</v>
      </c>
      <c r="N26">
        <f t="shared" si="2"/>
        <v>1</v>
      </c>
    </row>
    <row r="27" spans="1:14" x14ac:dyDescent="0.25">
      <c r="A27">
        <v>74</v>
      </c>
      <c r="B27" t="s">
        <v>6</v>
      </c>
      <c r="C27" t="s">
        <v>91</v>
      </c>
      <c r="D27">
        <v>1</v>
      </c>
      <c r="E27">
        <v>1</v>
      </c>
      <c r="F27">
        <v>1</v>
      </c>
      <c r="G27" t="s">
        <v>289</v>
      </c>
      <c r="I27">
        <f t="shared" si="0"/>
        <v>1</v>
      </c>
      <c r="J27">
        <f t="shared" si="0"/>
        <v>0</v>
      </c>
      <c r="K27">
        <v>1</v>
      </c>
      <c r="M27">
        <f t="shared" si="1"/>
        <v>1</v>
      </c>
      <c r="N27">
        <f t="shared" si="2"/>
        <v>0</v>
      </c>
    </row>
    <row r="28" spans="1:14" x14ac:dyDescent="0.25">
      <c r="A28">
        <v>75</v>
      </c>
      <c r="B28" t="s">
        <v>7</v>
      </c>
      <c r="C28" t="s">
        <v>290</v>
      </c>
      <c r="D28">
        <v>3</v>
      </c>
      <c r="E28">
        <v>1</v>
      </c>
      <c r="F28">
        <v>0</v>
      </c>
      <c r="G28" t="s">
        <v>74</v>
      </c>
      <c r="I28">
        <f t="shared" si="0"/>
        <v>0</v>
      </c>
      <c r="J28">
        <f t="shared" si="0"/>
        <v>1</v>
      </c>
      <c r="K28">
        <v>1</v>
      </c>
      <c r="M28">
        <f t="shared" si="1"/>
        <v>0</v>
      </c>
      <c r="N28">
        <f t="shared" si="2"/>
        <v>0</v>
      </c>
    </row>
    <row r="29" spans="1:14" x14ac:dyDescent="0.25">
      <c r="A29">
        <v>76</v>
      </c>
      <c r="B29" t="s">
        <v>6</v>
      </c>
      <c r="C29" t="s">
        <v>291</v>
      </c>
      <c r="D29">
        <v>1</v>
      </c>
      <c r="E29">
        <v>1</v>
      </c>
      <c r="F29">
        <v>1</v>
      </c>
      <c r="G29" t="s">
        <v>37</v>
      </c>
      <c r="I29">
        <f t="shared" si="0"/>
        <v>1</v>
      </c>
      <c r="J29">
        <f t="shared" si="0"/>
        <v>0</v>
      </c>
      <c r="K29">
        <v>1</v>
      </c>
      <c r="M29">
        <f t="shared" si="1"/>
        <v>1</v>
      </c>
      <c r="N29">
        <f t="shared" si="2"/>
        <v>0</v>
      </c>
    </row>
    <row r="30" spans="1:14" x14ac:dyDescent="0.25">
      <c r="A30">
        <v>77</v>
      </c>
      <c r="B30" t="s">
        <v>7</v>
      </c>
      <c r="C30" t="s">
        <v>114</v>
      </c>
      <c r="D30">
        <v>1</v>
      </c>
      <c r="E30">
        <v>1</v>
      </c>
      <c r="F30">
        <v>0</v>
      </c>
      <c r="G30" t="s">
        <v>74</v>
      </c>
      <c r="I30">
        <f t="shared" si="0"/>
        <v>0</v>
      </c>
      <c r="J30">
        <f t="shared" si="0"/>
        <v>1</v>
      </c>
      <c r="K30">
        <v>1</v>
      </c>
      <c r="M30">
        <f t="shared" si="1"/>
        <v>0</v>
      </c>
      <c r="N30">
        <f t="shared" si="2"/>
        <v>1</v>
      </c>
    </row>
    <row r="31" spans="1:14" x14ac:dyDescent="0.25">
      <c r="A31">
        <v>78</v>
      </c>
      <c r="B31" t="s">
        <v>6</v>
      </c>
      <c r="C31" t="s">
        <v>111</v>
      </c>
      <c r="D31">
        <v>1</v>
      </c>
      <c r="E31">
        <v>1</v>
      </c>
      <c r="F31">
        <v>1</v>
      </c>
      <c r="G31" t="s">
        <v>292</v>
      </c>
      <c r="I31">
        <f t="shared" si="0"/>
        <v>1</v>
      </c>
      <c r="J31">
        <f t="shared" si="0"/>
        <v>0</v>
      </c>
      <c r="K31">
        <v>1</v>
      </c>
      <c r="M31">
        <f t="shared" si="1"/>
        <v>1</v>
      </c>
      <c r="N31">
        <f t="shared" si="2"/>
        <v>0</v>
      </c>
    </row>
    <row r="32" spans="1:14" x14ac:dyDescent="0.25">
      <c r="A32">
        <v>79</v>
      </c>
      <c r="B32" t="s">
        <v>7</v>
      </c>
      <c r="C32" t="s">
        <v>293</v>
      </c>
      <c r="D32">
        <v>1</v>
      </c>
      <c r="E32">
        <v>1</v>
      </c>
      <c r="F32">
        <v>1</v>
      </c>
      <c r="G32" t="s">
        <v>294</v>
      </c>
      <c r="I32">
        <f t="shared" si="0"/>
        <v>0</v>
      </c>
      <c r="J32">
        <f t="shared" si="0"/>
        <v>1</v>
      </c>
      <c r="K32">
        <v>1</v>
      </c>
      <c r="M32">
        <f t="shared" si="1"/>
        <v>0</v>
      </c>
      <c r="N32">
        <f t="shared" si="2"/>
        <v>1</v>
      </c>
    </row>
    <row r="33" spans="1:14" x14ac:dyDescent="0.25">
      <c r="A33">
        <v>80</v>
      </c>
      <c r="B33" t="s">
        <v>6</v>
      </c>
      <c r="C33" t="s">
        <v>146</v>
      </c>
      <c r="D33">
        <v>1</v>
      </c>
      <c r="E33">
        <v>1</v>
      </c>
      <c r="F33">
        <v>0</v>
      </c>
      <c r="G33" s="2"/>
      <c r="I33">
        <f t="shared" si="0"/>
        <v>1</v>
      </c>
      <c r="J33">
        <f t="shared" si="0"/>
        <v>0</v>
      </c>
      <c r="K33">
        <v>1</v>
      </c>
      <c r="M33">
        <f t="shared" si="1"/>
        <v>1</v>
      </c>
      <c r="N33">
        <f t="shared" si="2"/>
        <v>0</v>
      </c>
    </row>
    <row r="34" spans="1:14" x14ac:dyDescent="0.25">
      <c r="A34">
        <v>81</v>
      </c>
      <c r="B34" t="s">
        <v>7</v>
      </c>
      <c r="C34" t="s">
        <v>126</v>
      </c>
      <c r="D34">
        <v>1</v>
      </c>
      <c r="E34">
        <v>1</v>
      </c>
      <c r="F34">
        <v>0</v>
      </c>
      <c r="G34" t="s">
        <v>74</v>
      </c>
      <c r="I34">
        <f t="shared" si="0"/>
        <v>0</v>
      </c>
      <c r="J34">
        <f t="shared" si="0"/>
        <v>1</v>
      </c>
      <c r="K34">
        <v>1</v>
      </c>
      <c r="M34">
        <f t="shared" si="1"/>
        <v>0</v>
      </c>
      <c r="N34">
        <f t="shared" si="2"/>
        <v>1</v>
      </c>
    </row>
    <row r="35" spans="1:14" x14ac:dyDescent="0.25">
      <c r="A35">
        <v>82</v>
      </c>
      <c r="B35" t="s">
        <v>6</v>
      </c>
      <c r="C35" t="s">
        <v>136</v>
      </c>
      <c r="D35">
        <v>1</v>
      </c>
      <c r="E35">
        <v>1</v>
      </c>
      <c r="F35">
        <v>1</v>
      </c>
      <c r="G35" t="s">
        <v>292</v>
      </c>
      <c r="I35">
        <f t="shared" si="0"/>
        <v>1</v>
      </c>
      <c r="J35">
        <f t="shared" si="0"/>
        <v>0</v>
      </c>
      <c r="K35">
        <v>1</v>
      </c>
      <c r="M35">
        <f t="shared" si="1"/>
        <v>1</v>
      </c>
      <c r="N35">
        <f t="shared" si="2"/>
        <v>0</v>
      </c>
    </row>
    <row r="36" spans="1:14" x14ac:dyDescent="0.25">
      <c r="A36">
        <v>83</v>
      </c>
      <c r="B36" t="s">
        <v>7</v>
      </c>
      <c r="C36" t="s">
        <v>142</v>
      </c>
      <c r="D36">
        <v>1</v>
      </c>
      <c r="E36">
        <v>1</v>
      </c>
      <c r="F36">
        <v>0</v>
      </c>
      <c r="I36">
        <f t="shared" si="0"/>
        <v>0</v>
      </c>
      <c r="J36">
        <f t="shared" si="0"/>
        <v>1</v>
      </c>
      <c r="K36">
        <v>1</v>
      </c>
      <c r="M36">
        <f t="shared" si="1"/>
        <v>0</v>
      </c>
      <c r="N36">
        <f t="shared" si="2"/>
        <v>1</v>
      </c>
    </row>
    <row r="37" spans="1:14" x14ac:dyDescent="0.25">
      <c r="A37">
        <v>84</v>
      </c>
      <c r="B37" t="s">
        <v>6</v>
      </c>
      <c r="C37" t="s">
        <v>141</v>
      </c>
      <c r="D37">
        <v>1</v>
      </c>
      <c r="E37">
        <v>1</v>
      </c>
      <c r="F37">
        <v>0</v>
      </c>
      <c r="I37">
        <f t="shared" si="0"/>
        <v>1</v>
      </c>
      <c r="J37">
        <f t="shared" si="0"/>
        <v>0</v>
      </c>
      <c r="K37">
        <v>1</v>
      </c>
      <c r="M37">
        <f t="shared" si="1"/>
        <v>1</v>
      </c>
      <c r="N37">
        <f t="shared" si="2"/>
        <v>0</v>
      </c>
    </row>
    <row r="38" spans="1:14" x14ac:dyDescent="0.25">
      <c r="A38">
        <v>85</v>
      </c>
      <c r="B38" t="s">
        <v>7</v>
      </c>
      <c r="C38" t="s">
        <v>113</v>
      </c>
      <c r="D38">
        <v>2</v>
      </c>
      <c r="E38">
        <v>1</v>
      </c>
      <c r="F38">
        <v>0</v>
      </c>
      <c r="I38">
        <f t="shared" si="0"/>
        <v>0</v>
      </c>
      <c r="J38">
        <f t="shared" si="0"/>
        <v>1</v>
      </c>
      <c r="K38">
        <v>1</v>
      </c>
      <c r="M38">
        <f t="shared" si="1"/>
        <v>0</v>
      </c>
      <c r="N38">
        <f t="shared" si="2"/>
        <v>0</v>
      </c>
    </row>
    <row r="39" spans="1:14" x14ac:dyDescent="0.25">
      <c r="A39">
        <v>86</v>
      </c>
      <c r="B39" t="s">
        <v>6</v>
      </c>
      <c r="C39" t="s">
        <v>144</v>
      </c>
      <c r="D39">
        <v>1</v>
      </c>
      <c r="E39">
        <v>1</v>
      </c>
      <c r="F39">
        <v>0</v>
      </c>
      <c r="I39">
        <f t="shared" si="0"/>
        <v>1</v>
      </c>
      <c r="J39">
        <f t="shared" si="0"/>
        <v>0</v>
      </c>
      <c r="K39">
        <v>1</v>
      </c>
      <c r="M39">
        <f t="shared" si="1"/>
        <v>1</v>
      </c>
      <c r="N39">
        <f t="shared" si="2"/>
        <v>0</v>
      </c>
    </row>
    <row r="40" spans="1:14" x14ac:dyDescent="0.25">
      <c r="A40">
        <v>87</v>
      </c>
      <c r="B40" t="s">
        <v>7</v>
      </c>
      <c r="C40" t="s">
        <v>135</v>
      </c>
      <c r="D40">
        <v>2</v>
      </c>
      <c r="E40">
        <v>1</v>
      </c>
      <c r="F40">
        <v>0</v>
      </c>
      <c r="I40">
        <f t="shared" si="0"/>
        <v>0</v>
      </c>
      <c r="J40">
        <f t="shared" si="0"/>
        <v>1</v>
      </c>
      <c r="K40">
        <v>1</v>
      </c>
      <c r="M40">
        <f t="shared" si="1"/>
        <v>0</v>
      </c>
      <c r="N40">
        <f t="shared" si="2"/>
        <v>0</v>
      </c>
    </row>
    <row r="41" spans="1:14" x14ac:dyDescent="0.25">
      <c r="A41">
        <v>88</v>
      </c>
      <c r="B41" t="s">
        <v>6</v>
      </c>
      <c r="C41" t="s">
        <v>143</v>
      </c>
      <c r="D41">
        <v>2</v>
      </c>
      <c r="E41">
        <v>1</v>
      </c>
      <c r="F41">
        <v>0</v>
      </c>
      <c r="I41">
        <f t="shared" si="0"/>
        <v>1</v>
      </c>
      <c r="J41">
        <f t="shared" si="0"/>
        <v>0</v>
      </c>
      <c r="K41">
        <v>1</v>
      </c>
      <c r="M41">
        <f t="shared" si="1"/>
        <v>0</v>
      </c>
      <c r="N41">
        <f t="shared" si="2"/>
        <v>0</v>
      </c>
    </row>
    <row r="42" spans="1:14" x14ac:dyDescent="0.25">
      <c r="A42">
        <v>89</v>
      </c>
      <c r="B42" t="s">
        <v>7</v>
      </c>
      <c r="C42" t="s">
        <v>134</v>
      </c>
      <c r="D42">
        <v>4</v>
      </c>
      <c r="E42">
        <v>0</v>
      </c>
      <c r="F42">
        <v>0</v>
      </c>
      <c r="G42" t="s">
        <v>295</v>
      </c>
      <c r="I42">
        <f t="shared" si="0"/>
        <v>0</v>
      </c>
      <c r="J42">
        <f t="shared" si="0"/>
        <v>0</v>
      </c>
      <c r="K42">
        <v>1</v>
      </c>
      <c r="M42">
        <f t="shared" si="1"/>
        <v>0</v>
      </c>
      <c r="N42">
        <f t="shared" si="2"/>
        <v>0</v>
      </c>
    </row>
    <row r="43" spans="1:14" x14ac:dyDescent="0.25">
      <c r="A43">
        <v>90</v>
      </c>
      <c r="B43" t="s">
        <v>6</v>
      </c>
      <c r="C43" t="s">
        <v>118</v>
      </c>
      <c r="D43">
        <v>2</v>
      </c>
      <c r="E43">
        <v>1</v>
      </c>
      <c r="F43">
        <v>0</v>
      </c>
      <c r="I43">
        <f t="shared" ref="I43:J102" si="3">IF($B43=I$2, $E43,0)</f>
        <v>1</v>
      </c>
      <c r="J43">
        <f t="shared" si="3"/>
        <v>0</v>
      </c>
      <c r="K43">
        <v>1</v>
      </c>
      <c r="M43">
        <f t="shared" si="1"/>
        <v>0</v>
      </c>
      <c r="N43">
        <f t="shared" si="2"/>
        <v>0</v>
      </c>
    </row>
    <row r="44" spans="1:14" x14ac:dyDescent="0.25">
      <c r="A44">
        <v>91</v>
      </c>
      <c r="B44" t="s">
        <v>7</v>
      </c>
      <c r="C44" t="s">
        <v>116</v>
      </c>
      <c r="D44">
        <v>1</v>
      </c>
      <c r="E44">
        <v>1</v>
      </c>
      <c r="F44">
        <v>0</v>
      </c>
      <c r="G44" t="s">
        <v>296</v>
      </c>
      <c r="I44">
        <f t="shared" si="3"/>
        <v>0</v>
      </c>
      <c r="J44">
        <f t="shared" si="3"/>
        <v>1</v>
      </c>
      <c r="K44">
        <v>1</v>
      </c>
      <c r="M44">
        <f t="shared" si="1"/>
        <v>0</v>
      </c>
      <c r="N44">
        <f t="shared" si="2"/>
        <v>1</v>
      </c>
    </row>
    <row r="45" spans="1:14" x14ac:dyDescent="0.25">
      <c r="A45">
        <v>92</v>
      </c>
      <c r="B45" t="s">
        <v>6</v>
      </c>
      <c r="C45" t="s">
        <v>268</v>
      </c>
      <c r="D45">
        <v>1</v>
      </c>
      <c r="E45">
        <v>1</v>
      </c>
      <c r="F45">
        <v>0</v>
      </c>
      <c r="G45" t="s">
        <v>297</v>
      </c>
      <c r="I45">
        <f t="shared" si="3"/>
        <v>1</v>
      </c>
      <c r="J45">
        <f t="shared" si="3"/>
        <v>0</v>
      </c>
      <c r="K45">
        <v>1</v>
      </c>
      <c r="M45">
        <f t="shared" si="1"/>
        <v>1</v>
      </c>
      <c r="N45">
        <f t="shared" si="2"/>
        <v>0</v>
      </c>
    </row>
    <row r="46" spans="1:14" x14ac:dyDescent="0.25">
      <c r="A46">
        <v>93</v>
      </c>
      <c r="B46" t="s">
        <v>7</v>
      </c>
      <c r="C46" t="s">
        <v>178</v>
      </c>
      <c r="D46">
        <v>2</v>
      </c>
      <c r="E46">
        <v>1</v>
      </c>
      <c r="F46">
        <v>0</v>
      </c>
      <c r="I46">
        <f t="shared" si="3"/>
        <v>0</v>
      </c>
      <c r="J46">
        <f t="shared" si="3"/>
        <v>1</v>
      </c>
      <c r="K46">
        <v>1</v>
      </c>
      <c r="M46">
        <f t="shared" si="1"/>
        <v>0</v>
      </c>
      <c r="N46">
        <f t="shared" si="2"/>
        <v>0</v>
      </c>
    </row>
    <row r="47" spans="1:14" x14ac:dyDescent="0.25">
      <c r="A47">
        <v>94</v>
      </c>
      <c r="B47" t="s">
        <v>6</v>
      </c>
      <c r="C47" t="s">
        <v>98</v>
      </c>
      <c r="D47">
        <v>6</v>
      </c>
      <c r="E47">
        <v>0</v>
      </c>
      <c r="F47">
        <v>0</v>
      </c>
      <c r="G47" t="s">
        <v>298</v>
      </c>
      <c r="I47">
        <f t="shared" si="3"/>
        <v>0</v>
      </c>
      <c r="J47">
        <f t="shared" si="3"/>
        <v>0</v>
      </c>
      <c r="K47">
        <v>1</v>
      </c>
      <c r="M47">
        <f t="shared" si="1"/>
        <v>0</v>
      </c>
      <c r="N47">
        <f t="shared" si="2"/>
        <v>0</v>
      </c>
    </row>
    <row r="48" spans="1:14" x14ac:dyDescent="0.25">
      <c r="A48">
        <v>95</v>
      </c>
      <c r="B48" t="s">
        <v>7</v>
      </c>
      <c r="C48" t="s">
        <v>212</v>
      </c>
      <c r="D48">
        <v>1</v>
      </c>
      <c r="E48">
        <v>1</v>
      </c>
      <c r="F48">
        <v>0</v>
      </c>
      <c r="I48">
        <f t="shared" si="3"/>
        <v>0</v>
      </c>
      <c r="J48">
        <f t="shared" si="3"/>
        <v>1</v>
      </c>
      <c r="K48">
        <v>1</v>
      </c>
      <c r="M48">
        <f t="shared" si="1"/>
        <v>0</v>
      </c>
      <c r="N48">
        <f t="shared" si="2"/>
        <v>1</v>
      </c>
    </row>
    <row r="49" spans="1:14" x14ac:dyDescent="0.25">
      <c r="A49">
        <v>96</v>
      </c>
      <c r="B49" t="s">
        <v>6</v>
      </c>
      <c r="C49" t="s">
        <v>213</v>
      </c>
      <c r="D49">
        <v>1</v>
      </c>
      <c r="E49">
        <v>1</v>
      </c>
      <c r="F49">
        <v>0</v>
      </c>
      <c r="G49" t="s">
        <v>299</v>
      </c>
      <c r="I49">
        <f t="shared" si="3"/>
        <v>1</v>
      </c>
      <c r="J49">
        <f t="shared" si="3"/>
        <v>0</v>
      </c>
      <c r="K49">
        <v>1</v>
      </c>
      <c r="M49">
        <f t="shared" si="1"/>
        <v>1</v>
      </c>
      <c r="N49">
        <f t="shared" si="2"/>
        <v>0</v>
      </c>
    </row>
    <row r="50" spans="1:14" x14ac:dyDescent="0.25">
      <c r="A50">
        <v>97</v>
      </c>
      <c r="B50" t="s">
        <v>7</v>
      </c>
      <c r="C50" t="s">
        <v>262</v>
      </c>
      <c r="D50">
        <v>8</v>
      </c>
      <c r="E50">
        <v>0</v>
      </c>
      <c r="F50">
        <v>0</v>
      </c>
      <c r="G50" s="2" t="s">
        <v>300</v>
      </c>
      <c r="I50">
        <f t="shared" si="3"/>
        <v>0</v>
      </c>
      <c r="J50">
        <f t="shared" si="3"/>
        <v>0</v>
      </c>
      <c r="K50">
        <v>1</v>
      </c>
      <c r="M50">
        <f t="shared" si="1"/>
        <v>0</v>
      </c>
      <c r="N50">
        <f t="shared" si="2"/>
        <v>0</v>
      </c>
    </row>
    <row r="51" spans="1:14" x14ac:dyDescent="0.25">
      <c r="A51">
        <v>98</v>
      </c>
      <c r="B51" t="s">
        <v>6</v>
      </c>
      <c r="C51" t="s">
        <v>259</v>
      </c>
      <c r="D51">
        <v>2</v>
      </c>
      <c r="E51">
        <v>0</v>
      </c>
      <c r="F51">
        <v>0</v>
      </c>
      <c r="G51" t="s">
        <v>301</v>
      </c>
      <c r="I51">
        <f t="shared" si="3"/>
        <v>0</v>
      </c>
      <c r="J51">
        <f t="shared" si="3"/>
        <v>0</v>
      </c>
      <c r="K51">
        <v>1</v>
      </c>
      <c r="M51">
        <f t="shared" si="1"/>
        <v>0</v>
      </c>
      <c r="N51">
        <f t="shared" si="2"/>
        <v>0</v>
      </c>
    </row>
    <row r="52" spans="1:14" x14ac:dyDescent="0.25">
      <c r="A52">
        <v>99</v>
      </c>
      <c r="B52" t="s">
        <v>7</v>
      </c>
      <c r="C52" t="s">
        <v>302</v>
      </c>
      <c r="D52">
        <v>4</v>
      </c>
      <c r="E52">
        <v>0</v>
      </c>
      <c r="F52">
        <v>0</v>
      </c>
      <c r="G52" t="s">
        <v>323</v>
      </c>
      <c r="I52">
        <f t="shared" si="3"/>
        <v>0</v>
      </c>
      <c r="J52">
        <f t="shared" si="3"/>
        <v>0</v>
      </c>
      <c r="K52">
        <v>1</v>
      </c>
      <c r="M52">
        <f t="shared" si="1"/>
        <v>0</v>
      </c>
      <c r="N52">
        <f t="shared" si="2"/>
        <v>0</v>
      </c>
    </row>
    <row r="53" spans="1:14" x14ac:dyDescent="0.25">
      <c r="A53">
        <v>100</v>
      </c>
      <c r="B53" t="s">
        <v>6</v>
      </c>
      <c r="C53" t="s">
        <v>303</v>
      </c>
      <c r="D53">
        <v>2</v>
      </c>
      <c r="E53">
        <v>1</v>
      </c>
      <c r="F53">
        <v>0</v>
      </c>
      <c r="G53" t="s">
        <v>304</v>
      </c>
      <c r="I53">
        <f t="shared" si="3"/>
        <v>1</v>
      </c>
      <c r="J53">
        <f t="shared" si="3"/>
        <v>0</v>
      </c>
      <c r="K53">
        <v>1</v>
      </c>
      <c r="M53">
        <f t="shared" si="1"/>
        <v>0</v>
      </c>
      <c r="N53">
        <f t="shared" si="2"/>
        <v>0</v>
      </c>
    </row>
    <row r="54" spans="1:14" x14ac:dyDescent="0.25">
      <c r="A54">
        <v>101</v>
      </c>
      <c r="B54" t="s">
        <v>7</v>
      </c>
      <c r="C54" t="s">
        <v>305</v>
      </c>
      <c r="D54">
        <v>1</v>
      </c>
      <c r="E54">
        <v>1</v>
      </c>
      <c r="F54">
        <v>1</v>
      </c>
      <c r="I54">
        <f t="shared" si="3"/>
        <v>0</v>
      </c>
      <c r="J54">
        <f t="shared" si="3"/>
        <v>1</v>
      </c>
      <c r="K54">
        <v>1</v>
      </c>
      <c r="M54">
        <f t="shared" si="1"/>
        <v>0</v>
      </c>
      <c r="N54">
        <f t="shared" si="2"/>
        <v>1</v>
      </c>
    </row>
    <row r="55" spans="1:14" x14ac:dyDescent="0.25">
      <c r="A55">
        <v>102</v>
      </c>
      <c r="B55" t="s">
        <v>6</v>
      </c>
      <c r="C55" t="s">
        <v>244</v>
      </c>
      <c r="D55">
        <v>1</v>
      </c>
      <c r="E55">
        <v>1</v>
      </c>
      <c r="F55">
        <v>0</v>
      </c>
      <c r="I55">
        <f t="shared" si="3"/>
        <v>1</v>
      </c>
      <c r="J55">
        <f t="shared" si="3"/>
        <v>0</v>
      </c>
      <c r="K55">
        <v>1</v>
      </c>
      <c r="M55">
        <f t="shared" si="1"/>
        <v>1</v>
      </c>
      <c r="N55">
        <f t="shared" si="2"/>
        <v>0</v>
      </c>
    </row>
    <row r="56" spans="1:14" x14ac:dyDescent="0.25">
      <c r="A56">
        <v>103</v>
      </c>
      <c r="B56" t="s">
        <v>7</v>
      </c>
      <c r="C56" t="s">
        <v>306</v>
      </c>
      <c r="D56">
        <v>2</v>
      </c>
      <c r="E56">
        <v>1</v>
      </c>
      <c r="F56">
        <v>0</v>
      </c>
      <c r="I56">
        <f t="shared" si="3"/>
        <v>0</v>
      </c>
      <c r="J56">
        <f t="shared" si="3"/>
        <v>1</v>
      </c>
      <c r="K56">
        <v>1</v>
      </c>
      <c r="M56">
        <f t="shared" si="1"/>
        <v>0</v>
      </c>
      <c r="N56">
        <f t="shared" si="2"/>
        <v>0</v>
      </c>
    </row>
    <row r="57" spans="1:14" x14ac:dyDescent="0.25">
      <c r="A57">
        <v>104</v>
      </c>
      <c r="B57" t="s">
        <v>6</v>
      </c>
      <c r="C57" t="s">
        <v>307</v>
      </c>
      <c r="D57">
        <v>1</v>
      </c>
      <c r="E57">
        <v>1</v>
      </c>
      <c r="F57">
        <v>1</v>
      </c>
      <c r="G57" t="s">
        <v>309</v>
      </c>
      <c r="I57">
        <f t="shared" si="3"/>
        <v>1</v>
      </c>
      <c r="J57">
        <f t="shared" si="3"/>
        <v>0</v>
      </c>
      <c r="K57">
        <v>1</v>
      </c>
      <c r="M57">
        <f t="shared" si="1"/>
        <v>1</v>
      </c>
      <c r="N57">
        <f t="shared" si="2"/>
        <v>0</v>
      </c>
    </row>
    <row r="58" spans="1:14" x14ac:dyDescent="0.25">
      <c r="A58">
        <v>105</v>
      </c>
      <c r="B58" t="s">
        <v>7</v>
      </c>
      <c r="C58" t="s">
        <v>308</v>
      </c>
      <c r="D58">
        <v>1</v>
      </c>
      <c r="E58">
        <v>1</v>
      </c>
      <c r="F58">
        <v>1</v>
      </c>
      <c r="G58" t="s">
        <v>37</v>
      </c>
      <c r="I58">
        <f t="shared" si="3"/>
        <v>0</v>
      </c>
      <c r="J58">
        <f t="shared" si="3"/>
        <v>1</v>
      </c>
      <c r="K58">
        <v>1</v>
      </c>
      <c r="M58">
        <f t="shared" si="1"/>
        <v>0</v>
      </c>
      <c r="N58">
        <f t="shared" si="2"/>
        <v>1</v>
      </c>
    </row>
    <row r="59" spans="1:14" x14ac:dyDescent="0.25">
      <c r="A59">
        <v>106</v>
      </c>
      <c r="B59" t="s">
        <v>6</v>
      </c>
      <c r="C59" t="s">
        <v>310</v>
      </c>
      <c r="D59">
        <v>1</v>
      </c>
      <c r="E59">
        <v>1</v>
      </c>
      <c r="F59">
        <v>0</v>
      </c>
      <c r="G59" t="s">
        <v>311</v>
      </c>
      <c r="I59">
        <f t="shared" si="3"/>
        <v>1</v>
      </c>
      <c r="J59">
        <f t="shared" si="3"/>
        <v>0</v>
      </c>
      <c r="K59">
        <v>1</v>
      </c>
      <c r="M59">
        <f t="shared" si="1"/>
        <v>1</v>
      </c>
      <c r="N59">
        <f t="shared" si="2"/>
        <v>0</v>
      </c>
    </row>
    <row r="60" spans="1:14" x14ac:dyDescent="0.25">
      <c r="A60">
        <v>107</v>
      </c>
      <c r="B60" t="s">
        <v>7</v>
      </c>
      <c r="C60" t="s">
        <v>42</v>
      </c>
      <c r="D60">
        <v>8</v>
      </c>
      <c r="E60">
        <v>0</v>
      </c>
      <c r="F60">
        <v>0</v>
      </c>
      <c r="G60" t="s">
        <v>36</v>
      </c>
      <c r="I60">
        <f t="shared" si="3"/>
        <v>0</v>
      </c>
      <c r="J60">
        <f t="shared" si="3"/>
        <v>0</v>
      </c>
      <c r="K60">
        <v>1</v>
      </c>
      <c r="M60">
        <f t="shared" si="1"/>
        <v>0</v>
      </c>
      <c r="N60">
        <f t="shared" si="2"/>
        <v>0</v>
      </c>
    </row>
    <row r="61" spans="1:14" x14ac:dyDescent="0.25">
      <c r="A61">
        <v>108</v>
      </c>
      <c r="B61" t="s">
        <v>6</v>
      </c>
      <c r="C61" t="s">
        <v>39</v>
      </c>
      <c r="D61">
        <v>1</v>
      </c>
      <c r="E61">
        <v>1</v>
      </c>
      <c r="F61">
        <v>1</v>
      </c>
      <c r="G61" t="s">
        <v>312</v>
      </c>
      <c r="I61">
        <f t="shared" si="3"/>
        <v>1</v>
      </c>
      <c r="J61">
        <f t="shared" si="3"/>
        <v>0</v>
      </c>
      <c r="K61">
        <v>1</v>
      </c>
      <c r="M61">
        <f t="shared" si="1"/>
        <v>1</v>
      </c>
      <c r="N61">
        <f t="shared" si="2"/>
        <v>0</v>
      </c>
    </row>
    <row r="62" spans="1:14" x14ac:dyDescent="0.25">
      <c r="A62">
        <v>109</v>
      </c>
      <c r="B62" t="s">
        <v>7</v>
      </c>
      <c r="C62" t="s">
        <v>70</v>
      </c>
      <c r="D62">
        <v>5</v>
      </c>
      <c r="E62">
        <v>0</v>
      </c>
      <c r="F62">
        <v>0</v>
      </c>
      <c r="I62">
        <f t="shared" si="3"/>
        <v>0</v>
      </c>
      <c r="J62">
        <f t="shared" si="3"/>
        <v>0</v>
      </c>
      <c r="K62">
        <v>1</v>
      </c>
      <c r="M62">
        <f t="shared" si="1"/>
        <v>0</v>
      </c>
      <c r="N62">
        <f t="shared" si="2"/>
        <v>0</v>
      </c>
    </row>
    <row r="63" spans="1:14" x14ac:dyDescent="0.25">
      <c r="A63">
        <v>110</v>
      </c>
      <c r="B63" t="s">
        <v>6</v>
      </c>
      <c r="C63" t="s">
        <v>313</v>
      </c>
      <c r="D63">
        <v>7</v>
      </c>
      <c r="E63">
        <v>0</v>
      </c>
      <c r="F63">
        <v>0</v>
      </c>
      <c r="G63" t="s">
        <v>314</v>
      </c>
      <c r="I63">
        <f t="shared" si="3"/>
        <v>0</v>
      </c>
      <c r="J63">
        <f t="shared" si="3"/>
        <v>0</v>
      </c>
      <c r="K63">
        <v>1</v>
      </c>
      <c r="M63">
        <f t="shared" si="1"/>
        <v>0</v>
      </c>
      <c r="N63">
        <f t="shared" si="2"/>
        <v>0</v>
      </c>
    </row>
    <row r="64" spans="1:14" x14ac:dyDescent="0.25">
      <c r="A64">
        <v>111</v>
      </c>
      <c r="B64" t="s">
        <v>7</v>
      </c>
      <c r="C64" t="s">
        <v>34</v>
      </c>
      <c r="D64">
        <v>4</v>
      </c>
      <c r="E64">
        <v>0</v>
      </c>
      <c r="F64">
        <v>0</v>
      </c>
      <c r="G64" t="s">
        <v>315</v>
      </c>
      <c r="I64">
        <f t="shared" si="3"/>
        <v>0</v>
      </c>
      <c r="J64">
        <f t="shared" si="3"/>
        <v>0</v>
      </c>
      <c r="K64">
        <v>1</v>
      </c>
      <c r="M64">
        <f t="shared" si="1"/>
        <v>0</v>
      </c>
      <c r="N64">
        <f t="shared" si="2"/>
        <v>0</v>
      </c>
    </row>
    <row r="65" spans="1:14" x14ac:dyDescent="0.25">
      <c r="A65">
        <v>112</v>
      </c>
      <c r="B65" t="s">
        <v>6</v>
      </c>
      <c r="C65" t="s">
        <v>83</v>
      </c>
      <c r="D65">
        <v>10</v>
      </c>
      <c r="E65">
        <v>0</v>
      </c>
      <c r="F65">
        <v>0</v>
      </c>
      <c r="I65">
        <f t="shared" si="3"/>
        <v>0</v>
      </c>
      <c r="J65">
        <f t="shared" si="3"/>
        <v>0</v>
      </c>
      <c r="K65">
        <v>1</v>
      </c>
      <c r="M65">
        <f t="shared" si="1"/>
        <v>0</v>
      </c>
      <c r="N65">
        <f t="shared" si="2"/>
        <v>0</v>
      </c>
    </row>
    <row r="66" spans="1:14" x14ac:dyDescent="0.25">
      <c r="A66">
        <v>113</v>
      </c>
      <c r="B66" t="s">
        <v>7</v>
      </c>
      <c r="C66" t="s">
        <v>56</v>
      </c>
      <c r="D66">
        <v>4</v>
      </c>
      <c r="E66">
        <v>0</v>
      </c>
      <c r="F66">
        <v>0</v>
      </c>
      <c r="G66" t="s">
        <v>316</v>
      </c>
      <c r="I66">
        <f t="shared" si="3"/>
        <v>0</v>
      </c>
      <c r="J66">
        <f t="shared" si="3"/>
        <v>0</v>
      </c>
      <c r="K66">
        <v>1</v>
      </c>
      <c r="M66">
        <f t="shared" si="1"/>
        <v>0</v>
      </c>
      <c r="N66">
        <f t="shared" si="2"/>
        <v>0</v>
      </c>
    </row>
    <row r="67" spans="1:14" x14ac:dyDescent="0.25">
      <c r="A67">
        <v>114</v>
      </c>
      <c r="B67" t="s">
        <v>6</v>
      </c>
      <c r="C67" t="s">
        <v>76</v>
      </c>
      <c r="D67">
        <v>5</v>
      </c>
      <c r="E67">
        <v>0</v>
      </c>
      <c r="F67">
        <v>0</v>
      </c>
      <c r="G67" t="s">
        <v>317</v>
      </c>
      <c r="I67">
        <f t="shared" si="3"/>
        <v>0</v>
      </c>
      <c r="J67">
        <f t="shared" si="3"/>
        <v>0</v>
      </c>
      <c r="K67">
        <v>1</v>
      </c>
      <c r="M67">
        <f t="shared" si="1"/>
        <v>0</v>
      </c>
      <c r="N67">
        <f t="shared" si="2"/>
        <v>0</v>
      </c>
    </row>
    <row r="68" spans="1:14" x14ac:dyDescent="0.25">
      <c r="A68">
        <v>115</v>
      </c>
      <c r="B68" t="s">
        <v>7</v>
      </c>
      <c r="C68" t="s">
        <v>248</v>
      </c>
      <c r="D68">
        <v>1</v>
      </c>
      <c r="E68">
        <v>1</v>
      </c>
      <c r="F68">
        <v>1</v>
      </c>
      <c r="G68" t="s">
        <v>318</v>
      </c>
      <c r="I68">
        <f t="shared" si="3"/>
        <v>0</v>
      </c>
      <c r="J68">
        <f t="shared" si="3"/>
        <v>1</v>
      </c>
      <c r="K68">
        <v>1</v>
      </c>
      <c r="M68">
        <f t="shared" ref="M68:M102" si="4">IF(AND($B68=M$2,D68=1), 1,0)</f>
        <v>0</v>
      </c>
      <c r="N68">
        <f t="shared" ref="N68:N102" si="5">IF(AND($B68=N$2,D68=1), 1,0)</f>
        <v>1</v>
      </c>
    </row>
    <row r="69" spans="1:14" x14ac:dyDescent="0.25">
      <c r="A69">
        <v>116</v>
      </c>
      <c r="B69" t="s">
        <v>6</v>
      </c>
      <c r="C69" t="s">
        <v>255</v>
      </c>
      <c r="D69">
        <v>1</v>
      </c>
      <c r="E69">
        <v>1</v>
      </c>
      <c r="F69">
        <v>1</v>
      </c>
      <c r="G69" t="s">
        <v>37</v>
      </c>
      <c r="I69">
        <f t="shared" si="3"/>
        <v>1</v>
      </c>
      <c r="J69">
        <f t="shared" si="3"/>
        <v>0</v>
      </c>
      <c r="K69">
        <v>1</v>
      </c>
      <c r="M69">
        <f t="shared" si="4"/>
        <v>1</v>
      </c>
      <c r="N69">
        <f t="shared" si="5"/>
        <v>0</v>
      </c>
    </row>
    <row r="70" spans="1:14" x14ac:dyDescent="0.25">
      <c r="A70">
        <v>117</v>
      </c>
      <c r="B70" t="s">
        <v>7</v>
      </c>
      <c r="C70" t="s">
        <v>319</v>
      </c>
      <c r="D70">
        <v>2</v>
      </c>
      <c r="E70">
        <v>1</v>
      </c>
      <c r="F70">
        <v>0</v>
      </c>
      <c r="G70" t="s">
        <v>320</v>
      </c>
      <c r="I70">
        <f t="shared" si="3"/>
        <v>0</v>
      </c>
      <c r="J70">
        <f t="shared" si="3"/>
        <v>1</v>
      </c>
      <c r="K70">
        <v>1</v>
      </c>
      <c r="M70">
        <f t="shared" si="4"/>
        <v>0</v>
      </c>
      <c r="N70">
        <f t="shared" si="5"/>
        <v>0</v>
      </c>
    </row>
    <row r="71" spans="1:14" x14ac:dyDescent="0.25">
      <c r="A71">
        <v>118</v>
      </c>
      <c r="B71" t="s">
        <v>6</v>
      </c>
      <c r="C71" t="s">
        <v>321</v>
      </c>
      <c r="D71">
        <v>1</v>
      </c>
      <c r="E71">
        <v>1</v>
      </c>
      <c r="F71">
        <v>1</v>
      </c>
      <c r="G71" t="s">
        <v>62</v>
      </c>
      <c r="I71">
        <f t="shared" si="3"/>
        <v>1</v>
      </c>
      <c r="J71">
        <f t="shared" si="3"/>
        <v>0</v>
      </c>
      <c r="K71">
        <v>1</v>
      </c>
      <c r="M71">
        <f t="shared" si="4"/>
        <v>1</v>
      </c>
      <c r="N71">
        <f t="shared" si="5"/>
        <v>0</v>
      </c>
    </row>
    <row r="72" spans="1:14" x14ac:dyDescent="0.25">
      <c r="A72">
        <v>119</v>
      </c>
      <c r="B72" t="s">
        <v>7</v>
      </c>
      <c r="C72" t="s">
        <v>322</v>
      </c>
      <c r="D72">
        <v>1</v>
      </c>
      <c r="E72">
        <v>1</v>
      </c>
      <c r="F72">
        <v>0</v>
      </c>
      <c r="G72" t="s">
        <v>324</v>
      </c>
      <c r="I72">
        <f t="shared" si="3"/>
        <v>0</v>
      </c>
      <c r="J72">
        <f t="shared" si="3"/>
        <v>1</v>
      </c>
      <c r="K72">
        <v>1</v>
      </c>
      <c r="M72">
        <f t="shared" si="4"/>
        <v>0</v>
      </c>
      <c r="N72">
        <f t="shared" si="5"/>
        <v>1</v>
      </c>
    </row>
    <row r="73" spans="1:14" x14ac:dyDescent="0.25">
      <c r="A73">
        <v>120</v>
      </c>
      <c r="B73" t="s">
        <v>6</v>
      </c>
      <c r="C73" t="s">
        <v>16</v>
      </c>
      <c r="D73">
        <v>1</v>
      </c>
      <c r="E73">
        <v>1</v>
      </c>
      <c r="F73">
        <v>0</v>
      </c>
      <c r="G73" t="s">
        <v>26</v>
      </c>
      <c r="I73">
        <f t="shared" si="3"/>
        <v>1</v>
      </c>
      <c r="J73">
        <f t="shared" si="3"/>
        <v>0</v>
      </c>
      <c r="K73">
        <v>1</v>
      </c>
      <c r="M73">
        <f t="shared" si="4"/>
        <v>1</v>
      </c>
      <c r="N73">
        <f t="shared" si="5"/>
        <v>0</v>
      </c>
    </row>
    <row r="74" spans="1:14" x14ac:dyDescent="0.25">
      <c r="A74">
        <v>121</v>
      </c>
      <c r="B74" t="s">
        <v>7</v>
      </c>
      <c r="C74" t="s">
        <v>52</v>
      </c>
      <c r="D74">
        <v>10</v>
      </c>
      <c r="E74">
        <v>0</v>
      </c>
      <c r="F74">
        <v>0</v>
      </c>
      <c r="G74" t="s">
        <v>325</v>
      </c>
      <c r="I74">
        <f t="shared" si="3"/>
        <v>0</v>
      </c>
      <c r="J74">
        <f t="shared" si="3"/>
        <v>0</v>
      </c>
      <c r="K74">
        <v>1</v>
      </c>
      <c r="M74">
        <f t="shared" si="4"/>
        <v>0</v>
      </c>
      <c r="N74">
        <f t="shared" si="5"/>
        <v>0</v>
      </c>
    </row>
    <row r="75" spans="1:14" x14ac:dyDescent="0.25">
      <c r="A75">
        <v>122</v>
      </c>
      <c r="B75" t="s">
        <v>6</v>
      </c>
      <c r="C75" t="s">
        <v>326</v>
      </c>
      <c r="D75">
        <v>4</v>
      </c>
      <c r="E75">
        <v>0</v>
      </c>
      <c r="F75">
        <v>0</v>
      </c>
      <c r="G75" s="2" t="s">
        <v>317</v>
      </c>
      <c r="I75">
        <f t="shared" si="3"/>
        <v>0</v>
      </c>
      <c r="J75">
        <f t="shared" si="3"/>
        <v>0</v>
      </c>
      <c r="K75">
        <v>1</v>
      </c>
      <c r="M75">
        <f t="shared" si="4"/>
        <v>0</v>
      </c>
      <c r="N75">
        <f t="shared" si="5"/>
        <v>0</v>
      </c>
    </row>
    <row r="76" spans="1:14" x14ac:dyDescent="0.25">
      <c r="A76">
        <v>123</v>
      </c>
      <c r="B76" t="s">
        <v>7</v>
      </c>
      <c r="C76" t="s">
        <v>327</v>
      </c>
      <c r="D76">
        <v>1</v>
      </c>
      <c r="E76">
        <v>1</v>
      </c>
      <c r="F76">
        <v>0</v>
      </c>
      <c r="G76" t="s">
        <v>328</v>
      </c>
      <c r="I76">
        <f t="shared" si="3"/>
        <v>0</v>
      </c>
      <c r="J76">
        <f t="shared" si="3"/>
        <v>1</v>
      </c>
      <c r="K76">
        <v>1</v>
      </c>
      <c r="M76">
        <f t="shared" si="4"/>
        <v>0</v>
      </c>
      <c r="N76">
        <f t="shared" si="5"/>
        <v>1</v>
      </c>
    </row>
    <row r="77" spans="1:14" x14ac:dyDescent="0.25">
      <c r="A77">
        <v>124</v>
      </c>
      <c r="B77" t="s">
        <v>6</v>
      </c>
      <c r="C77" t="s">
        <v>329</v>
      </c>
      <c r="D77">
        <v>3</v>
      </c>
      <c r="E77">
        <v>0</v>
      </c>
      <c r="F77">
        <v>0</v>
      </c>
      <c r="G77" t="s">
        <v>330</v>
      </c>
      <c r="I77">
        <f t="shared" si="3"/>
        <v>0</v>
      </c>
      <c r="J77">
        <f t="shared" si="3"/>
        <v>0</v>
      </c>
      <c r="K77">
        <v>1</v>
      </c>
      <c r="M77">
        <f t="shared" si="4"/>
        <v>0</v>
      </c>
      <c r="N77">
        <f t="shared" si="5"/>
        <v>0</v>
      </c>
    </row>
    <row r="78" spans="1:14" x14ac:dyDescent="0.25">
      <c r="A78">
        <v>125</v>
      </c>
      <c r="B78" t="s">
        <v>7</v>
      </c>
      <c r="C78" t="s">
        <v>59</v>
      </c>
      <c r="D78">
        <v>9</v>
      </c>
      <c r="E78">
        <v>0</v>
      </c>
      <c r="F78">
        <v>0</v>
      </c>
      <c r="G78" s="1" t="s">
        <v>331</v>
      </c>
      <c r="I78">
        <f t="shared" si="3"/>
        <v>0</v>
      </c>
      <c r="J78">
        <f t="shared" si="3"/>
        <v>0</v>
      </c>
      <c r="K78">
        <v>1</v>
      </c>
      <c r="M78">
        <f t="shared" si="4"/>
        <v>0</v>
      </c>
      <c r="N78">
        <f t="shared" si="5"/>
        <v>0</v>
      </c>
    </row>
    <row r="79" spans="1:14" x14ac:dyDescent="0.25">
      <c r="A79">
        <v>126</v>
      </c>
      <c r="B79" t="s">
        <v>6</v>
      </c>
      <c r="C79" t="s">
        <v>182</v>
      </c>
      <c r="D79">
        <v>8</v>
      </c>
      <c r="E79">
        <v>0</v>
      </c>
      <c r="F79">
        <v>0</v>
      </c>
      <c r="I79">
        <f t="shared" si="3"/>
        <v>0</v>
      </c>
      <c r="J79">
        <f t="shared" si="3"/>
        <v>0</v>
      </c>
      <c r="K79">
        <v>1</v>
      </c>
      <c r="M79">
        <f t="shared" si="4"/>
        <v>0</v>
      </c>
      <c r="N79">
        <f t="shared" si="5"/>
        <v>0</v>
      </c>
    </row>
    <row r="80" spans="1:14" x14ac:dyDescent="0.25">
      <c r="A80">
        <v>127</v>
      </c>
      <c r="B80" t="s">
        <v>7</v>
      </c>
      <c r="C80" t="s">
        <v>119</v>
      </c>
      <c r="E80">
        <v>0</v>
      </c>
      <c r="F80">
        <v>0</v>
      </c>
      <c r="I80">
        <f t="shared" si="3"/>
        <v>0</v>
      </c>
      <c r="J80">
        <f t="shared" si="3"/>
        <v>0</v>
      </c>
      <c r="K80">
        <v>1</v>
      </c>
      <c r="M80">
        <f t="shared" si="4"/>
        <v>0</v>
      </c>
      <c r="N80">
        <f t="shared" si="5"/>
        <v>0</v>
      </c>
    </row>
    <row r="81" spans="1:14" x14ac:dyDescent="0.25">
      <c r="A81">
        <v>128</v>
      </c>
      <c r="B81" t="s">
        <v>6</v>
      </c>
      <c r="C81" t="s">
        <v>115</v>
      </c>
      <c r="D81">
        <v>2</v>
      </c>
      <c r="E81">
        <v>1</v>
      </c>
      <c r="F81">
        <v>0</v>
      </c>
      <c r="G81" s="2" t="s">
        <v>74</v>
      </c>
      <c r="I81">
        <f t="shared" si="3"/>
        <v>1</v>
      </c>
      <c r="J81">
        <f t="shared" si="3"/>
        <v>0</v>
      </c>
      <c r="K81">
        <v>1</v>
      </c>
      <c r="M81">
        <f t="shared" si="4"/>
        <v>0</v>
      </c>
      <c r="N81">
        <f t="shared" si="5"/>
        <v>0</v>
      </c>
    </row>
    <row r="82" spans="1:14" x14ac:dyDescent="0.25">
      <c r="A82">
        <v>129</v>
      </c>
      <c r="B82" t="s">
        <v>7</v>
      </c>
      <c r="C82" t="s">
        <v>112</v>
      </c>
      <c r="D82">
        <v>1</v>
      </c>
      <c r="E82">
        <v>1</v>
      </c>
      <c r="F82">
        <v>1</v>
      </c>
      <c r="G82" t="s">
        <v>67</v>
      </c>
      <c r="I82">
        <f t="shared" si="3"/>
        <v>0</v>
      </c>
      <c r="J82">
        <f t="shared" si="3"/>
        <v>1</v>
      </c>
      <c r="K82">
        <v>1</v>
      </c>
      <c r="M82">
        <f t="shared" si="4"/>
        <v>0</v>
      </c>
      <c r="N82">
        <f t="shared" si="5"/>
        <v>1</v>
      </c>
    </row>
    <row r="83" spans="1:14" x14ac:dyDescent="0.25">
      <c r="A83">
        <v>130</v>
      </c>
      <c r="B83" t="s">
        <v>6</v>
      </c>
      <c r="C83" t="s">
        <v>275</v>
      </c>
      <c r="D83">
        <v>2</v>
      </c>
      <c r="E83">
        <v>1</v>
      </c>
      <c r="F83">
        <v>0</v>
      </c>
      <c r="G83" t="s">
        <v>332</v>
      </c>
      <c r="I83">
        <f t="shared" si="3"/>
        <v>1</v>
      </c>
      <c r="J83">
        <f t="shared" si="3"/>
        <v>0</v>
      </c>
      <c r="K83">
        <v>1</v>
      </c>
      <c r="M83">
        <f t="shared" si="4"/>
        <v>0</v>
      </c>
      <c r="N83">
        <f t="shared" si="5"/>
        <v>0</v>
      </c>
    </row>
    <row r="84" spans="1:14" x14ac:dyDescent="0.25">
      <c r="A84">
        <v>131</v>
      </c>
      <c r="B84" t="s">
        <v>7</v>
      </c>
      <c r="C84" t="s">
        <v>215</v>
      </c>
      <c r="D84">
        <v>2</v>
      </c>
      <c r="E84">
        <v>1</v>
      </c>
      <c r="F84">
        <v>0</v>
      </c>
      <c r="I84">
        <f t="shared" si="3"/>
        <v>0</v>
      </c>
      <c r="J84">
        <f t="shared" si="3"/>
        <v>1</v>
      </c>
      <c r="K84">
        <v>1</v>
      </c>
      <c r="M84">
        <f t="shared" si="4"/>
        <v>0</v>
      </c>
      <c r="N84">
        <f t="shared" si="5"/>
        <v>0</v>
      </c>
    </row>
    <row r="85" spans="1:14" x14ac:dyDescent="0.25">
      <c r="A85">
        <v>132</v>
      </c>
      <c r="B85" t="s">
        <v>6</v>
      </c>
      <c r="C85" t="s">
        <v>106</v>
      </c>
      <c r="D85">
        <v>1</v>
      </c>
      <c r="E85">
        <v>1</v>
      </c>
      <c r="F85">
        <v>0</v>
      </c>
      <c r="I85">
        <f t="shared" si="3"/>
        <v>1</v>
      </c>
      <c r="J85">
        <f t="shared" si="3"/>
        <v>0</v>
      </c>
      <c r="K85">
        <v>1</v>
      </c>
      <c r="M85">
        <f t="shared" si="4"/>
        <v>1</v>
      </c>
      <c r="N85">
        <f t="shared" si="5"/>
        <v>0</v>
      </c>
    </row>
    <row r="86" spans="1:14" x14ac:dyDescent="0.25">
      <c r="A86">
        <v>133</v>
      </c>
      <c r="B86" t="s">
        <v>7</v>
      </c>
      <c r="C86" t="s">
        <v>107</v>
      </c>
      <c r="D86">
        <v>1</v>
      </c>
      <c r="E86">
        <v>1</v>
      </c>
      <c r="F86">
        <v>0</v>
      </c>
      <c r="I86">
        <f t="shared" si="3"/>
        <v>0</v>
      </c>
      <c r="J86">
        <f t="shared" si="3"/>
        <v>1</v>
      </c>
      <c r="K86">
        <v>1</v>
      </c>
      <c r="M86">
        <f t="shared" si="4"/>
        <v>0</v>
      </c>
      <c r="N86">
        <f t="shared" si="5"/>
        <v>1</v>
      </c>
    </row>
    <row r="87" spans="1:14" x14ac:dyDescent="0.25">
      <c r="A87">
        <v>134</v>
      </c>
      <c r="B87" t="s">
        <v>6</v>
      </c>
      <c r="C87" t="s">
        <v>333</v>
      </c>
      <c r="D87">
        <v>1</v>
      </c>
      <c r="E87">
        <v>1</v>
      </c>
      <c r="F87">
        <v>0</v>
      </c>
      <c r="I87">
        <f t="shared" si="3"/>
        <v>1</v>
      </c>
      <c r="J87">
        <f t="shared" si="3"/>
        <v>0</v>
      </c>
      <c r="K87">
        <v>1</v>
      </c>
      <c r="M87">
        <f t="shared" si="4"/>
        <v>1</v>
      </c>
      <c r="N87">
        <f t="shared" si="5"/>
        <v>0</v>
      </c>
    </row>
    <row r="88" spans="1:14" x14ac:dyDescent="0.25">
      <c r="A88">
        <v>135</v>
      </c>
      <c r="B88" t="s">
        <v>7</v>
      </c>
      <c r="C88" t="s">
        <v>99</v>
      </c>
      <c r="D88">
        <v>1</v>
      </c>
      <c r="E88">
        <v>1</v>
      </c>
      <c r="F88">
        <v>0</v>
      </c>
      <c r="I88">
        <f t="shared" si="3"/>
        <v>0</v>
      </c>
      <c r="J88">
        <f t="shared" si="3"/>
        <v>1</v>
      </c>
      <c r="K88">
        <v>1</v>
      </c>
      <c r="M88">
        <f t="shared" si="4"/>
        <v>0</v>
      </c>
      <c r="N88">
        <f t="shared" si="5"/>
        <v>1</v>
      </c>
    </row>
    <row r="89" spans="1:14" x14ac:dyDescent="0.25">
      <c r="A89">
        <v>136</v>
      </c>
      <c r="B89" t="s">
        <v>6</v>
      </c>
      <c r="C89" t="s">
        <v>154</v>
      </c>
      <c r="D89">
        <v>1</v>
      </c>
      <c r="E89">
        <v>1</v>
      </c>
      <c r="F89">
        <v>0</v>
      </c>
      <c r="I89">
        <f t="shared" si="3"/>
        <v>1</v>
      </c>
      <c r="J89">
        <f t="shared" si="3"/>
        <v>0</v>
      </c>
      <c r="K89">
        <v>1</v>
      </c>
      <c r="M89">
        <f t="shared" si="4"/>
        <v>1</v>
      </c>
      <c r="N89">
        <f t="shared" si="5"/>
        <v>0</v>
      </c>
    </row>
    <row r="90" spans="1:14" x14ac:dyDescent="0.25">
      <c r="A90">
        <v>137</v>
      </c>
      <c r="B90" t="s">
        <v>7</v>
      </c>
      <c r="C90" t="s">
        <v>153</v>
      </c>
      <c r="D90">
        <v>2</v>
      </c>
      <c r="E90">
        <v>1</v>
      </c>
      <c r="F90">
        <v>0</v>
      </c>
      <c r="G90" t="s">
        <v>334</v>
      </c>
      <c r="I90">
        <f t="shared" si="3"/>
        <v>0</v>
      </c>
      <c r="J90">
        <f t="shared" si="3"/>
        <v>1</v>
      </c>
      <c r="K90">
        <v>1</v>
      </c>
      <c r="M90">
        <f t="shared" si="4"/>
        <v>0</v>
      </c>
      <c r="N90">
        <f t="shared" si="5"/>
        <v>0</v>
      </c>
    </row>
    <row r="91" spans="1:14" x14ac:dyDescent="0.25">
      <c r="A91">
        <v>138</v>
      </c>
      <c r="B91" t="s">
        <v>6</v>
      </c>
      <c r="C91" t="s">
        <v>335</v>
      </c>
      <c r="D91">
        <v>1</v>
      </c>
      <c r="E91">
        <v>1</v>
      </c>
      <c r="F91">
        <v>0</v>
      </c>
      <c r="I91">
        <f t="shared" si="3"/>
        <v>1</v>
      </c>
      <c r="J91">
        <f t="shared" si="3"/>
        <v>0</v>
      </c>
      <c r="K91">
        <v>1</v>
      </c>
      <c r="M91">
        <f t="shared" si="4"/>
        <v>1</v>
      </c>
      <c r="N91">
        <f t="shared" si="5"/>
        <v>0</v>
      </c>
    </row>
    <row r="92" spans="1:14" x14ac:dyDescent="0.25">
      <c r="A92">
        <v>139</v>
      </c>
      <c r="B92" t="s">
        <v>7</v>
      </c>
      <c r="C92" t="s">
        <v>336</v>
      </c>
      <c r="D92">
        <v>1</v>
      </c>
      <c r="E92">
        <v>1</v>
      </c>
      <c r="F92">
        <v>1</v>
      </c>
      <c r="G92" t="s">
        <v>46</v>
      </c>
      <c r="I92">
        <f t="shared" si="3"/>
        <v>0</v>
      </c>
      <c r="J92">
        <f t="shared" si="3"/>
        <v>1</v>
      </c>
      <c r="K92">
        <v>1</v>
      </c>
      <c r="M92">
        <f t="shared" si="4"/>
        <v>0</v>
      </c>
      <c r="N92">
        <f t="shared" si="5"/>
        <v>1</v>
      </c>
    </row>
    <row r="93" spans="1:14" x14ac:dyDescent="0.25">
      <c r="A93">
        <v>140</v>
      </c>
      <c r="B93" t="s">
        <v>6</v>
      </c>
      <c r="C93" t="s">
        <v>152</v>
      </c>
      <c r="D93">
        <v>2</v>
      </c>
      <c r="E93">
        <v>0</v>
      </c>
      <c r="F93">
        <v>0</v>
      </c>
      <c r="G93" t="s">
        <v>337</v>
      </c>
      <c r="I93">
        <f t="shared" si="3"/>
        <v>0</v>
      </c>
      <c r="J93">
        <f t="shared" si="3"/>
        <v>0</v>
      </c>
      <c r="K93">
        <v>1</v>
      </c>
      <c r="M93">
        <f t="shared" si="4"/>
        <v>0</v>
      </c>
      <c r="N93">
        <f t="shared" si="5"/>
        <v>0</v>
      </c>
    </row>
    <row r="94" spans="1:14" x14ac:dyDescent="0.25">
      <c r="A94">
        <v>141</v>
      </c>
      <c r="B94" t="s">
        <v>7</v>
      </c>
      <c r="C94" t="s">
        <v>148</v>
      </c>
      <c r="D94">
        <v>1</v>
      </c>
      <c r="E94">
        <v>1</v>
      </c>
      <c r="F94">
        <v>0</v>
      </c>
      <c r="I94">
        <f t="shared" si="3"/>
        <v>0</v>
      </c>
      <c r="J94">
        <f t="shared" si="3"/>
        <v>1</v>
      </c>
      <c r="K94">
        <v>1</v>
      </c>
      <c r="M94">
        <f t="shared" si="4"/>
        <v>0</v>
      </c>
      <c r="N94">
        <f t="shared" si="5"/>
        <v>1</v>
      </c>
    </row>
    <row r="95" spans="1:14" x14ac:dyDescent="0.25">
      <c r="A95">
        <v>142</v>
      </c>
      <c r="B95" t="s">
        <v>6</v>
      </c>
      <c r="C95" t="s">
        <v>93</v>
      </c>
      <c r="D95">
        <v>1</v>
      </c>
      <c r="E95">
        <v>1</v>
      </c>
      <c r="F95">
        <v>0</v>
      </c>
      <c r="I95">
        <f t="shared" si="3"/>
        <v>1</v>
      </c>
      <c r="J95">
        <f t="shared" si="3"/>
        <v>0</v>
      </c>
      <c r="K95">
        <v>1</v>
      </c>
      <c r="M95">
        <f t="shared" si="4"/>
        <v>1</v>
      </c>
      <c r="N95">
        <f t="shared" si="5"/>
        <v>0</v>
      </c>
    </row>
    <row r="96" spans="1:14" x14ac:dyDescent="0.25">
      <c r="A96">
        <v>143</v>
      </c>
      <c r="B96" t="s">
        <v>7</v>
      </c>
      <c r="C96" t="s">
        <v>157</v>
      </c>
      <c r="D96">
        <v>1</v>
      </c>
      <c r="E96">
        <v>1</v>
      </c>
      <c r="F96">
        <v>0</v>
      </c>
      <c r="I96">
        <f t="shared" si="3"/>
        <v>0</v>
      </c>
      <c r="J96">
        <f t="shared" si="3"/>
        <v>1</v>
      </c>
      <c r="K96">
        <v>1</v>
      </c>
      <c r="M96">
        <f t="shared" si="4"/>
        <v>0</v>
      </c>
      <c r="N96">
        <f t="shared" si="5"/>
        <v>1</v>
      </c>
    </row>
    <row r="97" spans="1:14" x14ac:dyDescent="0.25">
      <c r="A97">
        <v>144</v>
      </c>
      <c r="B97" t="s">
        <v>6</v>
      </c>
      <c r="C97" t="s">
        <v>338</v>
      </c>
      <c r="D97">
        <v>1</v>
      </c>
      <c r="E97">
        <v>1</v>
      </c>
      <c r="F97">
        <v>1</v>
      </c>
      <c r="I97">
        <f t="shared" si="3"/>
        <v>1</v>
      </c>
      <c r="J97">
        <f t="shared" si="3"/>
        <v>0</v>
      </c>
      <c r="K97">
        <v>1</v>
      </c>
      <c r="M97">
        <f t="shared" si="4"/>
        <v>1</v>
      </c>
      <c r="N97">
        <f t="shared" si="5"/>
        <v>0</v>
      </c>
    </row>
    <row r="98" spans="1:14" x14ac:dyDescent="0.25">
      <c r="A98">
        <v>145</v>
      </c>
      <c r="B98" t="s">
        <v>7</v>
      </c>
      <c r="C98" t="s">
        <v>339</v>
      </c>
      <c r="D98">
        <v>3</v>
      </c>
      <c r="E98">
        <v>1</v>
      </c>
      <c r="F98">
        <v>0</v>
      </c>
      <c r="G98" s="2"/>
      <c r="I98">
        <f t="shared" si="3"/>
        <v>0</v>
      </c>
      <c r="J98">
        <f t="shared" si="3"/>
        <v>1</v>
      </c>
      <c r="K98">
        <v>1</v>
      </c>
      <c r="M98">
        <f t="shared" si="4"/>
        <v>0</v>
      </c>
      <c r="N98">
        <f t="shared" si="5"/>
        <v>0</v>
      </c>
    </row>
    <row r="99" spans="1:14" x14ac:dyDescent="0.25">
      <c r="A99">
        <v>146</v>
      </c>
      <c r="B99" t="s">
        <v>6</v>
      </c>
      <c r="C99" t="s">
        <v>97</v>
      </c>
      <c r="D99">
        <v>1</v>
      </c>
      <c r="E99">
        <v>1</v>
      </c>
      <c r="F99">
        <v>0</v>
      </c>
      <c r="G99" t="s">
        <v>340</v>
      </c>
      <c r="I99">
        <f t="shared" si="3"/>
        <v>1</v>
      </c>
      <c r="J99">
        <f t="shared" si="3"/>
        <v>0</v>
      </c>
      <c r="K99">
        <v>1</v>
      </c>
      <c r="M99">
        <f t="shared" si="4"/>
        <v>1</v>
      </c>
      <c r="N99">
        <f t="shared" si="5"/>
        <v>0</v>
      </c>
    </row>
    <row r="100" spans="1:14" x14ac:dyDescent="0.25">
      <c r="A100">
        <v>147</v>
      </c>
      <c r="B100" t="s">
        <v>7</v>
      </c>
      <c r="C100" t="s">
        <v>150</v>
      </c>
      <c r="D100">
        <v>1</v>
      </c>
      <c r="E100">
        <v>1</v>
      </c>
      <c r="F100">
        <v>0</v>
      </c>
      <c r="G100" t="s">
        <v>341</v>
      </c>
      <c r="I100">
        <f t="shared" si="3"/>
        <v>0</v>
      </c>
      <c r="J100">
        <f t="shared" si="3"/>
        <v>1</v>
      </c>
      <c r="K100">
        <v>1</v>
      </c>
      <c r="M100">
        <f t="shared" si="4"/>
        <v>0</v>
      </c>
      <c r="N100">
        <f t="shared" si="5"/>
        <v>1</v>
      </c>
    </row>
    <row r="101" spans="1:14" x14ac:dyDescent="0.25">
      <c r="A101">
        <v>148</v>
      </c>
      <c r="B101" t="s">
        <v>6</v>
      </c>
      <c r="C101" t="s">
        <v>238</v>
      </c>
      <c r="D101">
        <v>2</v>
      </c>
      <c r="E101">
        <v>1</v>
      </c>
      <c r="F101">
        <v>0</v>
      </c>
      <c r="I101">
        <f t="shared" si="3"/>
        <v>1</v>
      </c>
      <c r="J101">
        <f t="shared" si="3"/>
        <v>0</v>
      </c>
      <c r="K101">
        <v>1</v>
      </c>
      <c r="M101">
        <f t="shared" si="4"/>
        <v>0</v>
      </c>
      <c r="N101">
        <f t="shared" si="5"/>
        <v>0</v>
      </c>
    </row>
    <row r="102" spans="1:14" x14ac:dyDescent="0.25">
      <c r="A102">
        <v>149</v>
      </c>
      <c r="B102" t="s">
        <v>7</v>
      </c>
      <c r="C102" t="s">
        <v>79</v>
      </c>
      <c r="D102">
        <v>2</v>
      </c>
      <c r="E102">
        <v>1</v>
      </c>
      <c r="F102">
        <v>0</v>
      </c>
      <c r="G102" t="s">
        <v>342</v>
      </c>
      <c r="I102">
        <f t="shared" si="3"/>
        <v>0</v>
      </c>
      <c r="J102">
        <f t="shared" si="3"/>
        <v>1</v>
      </c>
      <c r="K102">
        <v>1</v>
      </c>
      <c r="M102">
        <f t="shared" si="4"/>
        <v>0</v>
      </c>
      <c r="N102">
        <f t="shared" si="5"/>
        <v>0</v>
      </c>
    </row>
    <row r="104" spans="1:14" x14ac:dyDescent="0.25">
      <c r="K104">
        <f>SUM(K3:K102)</f>
        <v>100</v>
      </c>
    </row>
    <row r="105" spans="1:14" x14ac:dyDescent="0.25">
      <c r="I105">
        <f>SUM(I3:I102)</f>
        <v>39</v>
      </c>
      <c r="J105">
        <f>SUM(J3:J102)</f>
        <v>37</v>
      </c>
      <c r="K105">
        <f>K104/2</f>
        <v>50</v>
      </c>
      <c r="M105">
        <f>SUM(M3:M104)</f>
        <v>30</v>
      </c>
      <c r="N105">
        <f>SUM(N3:N104)</f>
        <v>25</v>
      </c>
    </row>
    <row r="106" spans="1:14" x14ac:dyDescent="0.25">
      <c r="I106" s="2">
        <f>I105/(K104/2)</f>
        <v>0.78</v>
      </c>
      <c r="J106" s="2">
        <f>J105/(K104/2)</f>
        <v>0.74</v>
      </c>
      <c r="M106" s="2">
        <f>M105/(K104/2)</f>
        <v>0.6</v>
      </c>
      <c r="N106" s="2">
        <f>N105/(K104/2)</f>
        <v>0.5</v>
      </c>
    </row>
  </sheetData>
  <pageMargins left="0.75" right="0.75" top="1" bottom="1" header="0.5" footer="0.5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06"/>
  <sheetViews>
    <sheetView topLeftCell="E77" workbookViewId="0">
      <selection activeCell="G51" sqref="G51"/>
    </sheetView>
  </sheetViews>
  <sheetFormatPr defaultRowHeight="13.2" x14ac:dyDescent="0.25"/>
  <cols>
    <col min="4" max="4" width="14.33203125" customWidth="1"/>
    <col min="9" max="9" width="9.33203125" bestFit="1" customWidth="1"/>
  </cols>
  <sheetData>
    <row r="1" spans="1:14" x14ac:dyDescent="0.25">
      <c r="A1" t="s">
        <v>220</v>
      </c>
      <c r="G1" t="s">
        <v>221</v>
      </c>
      <c r="M1" t="s">
        <v>159</v>
      </c>
    </row>
    <row r="2" spans="1:14" x14ac:dyDescent="0.25">
      <c r="A2" t="s">
        <v>0</v>
      </c>
      <c r="B2" t="s">
        <v>1</v>
      </c>
      <c r="C2" t="s">
        <v>2</v>
      </c>
      <c r="D2" t="s">
        <v>3</v>
      </c>
      <c r="E2" t="s">
        <v>4</v>
      </c>
      <c r="F2" t="s">
        <v>22</v>
      </c>
      <c r="G2" t="s">
        <v>5</v>
      </c>
      <c r="I2" t="s">
        <v>6</v>
      </c>
      <c r="J2" t="s">
        <v>7</v>
      </c>
      <c r="M2" t="s">
        <v>6</v>
      </c>
      <c r="N2" t="s">
        <v>7</v>
      </c>
    </row>
    <row r="3" spans="1:14" x14ac:dyDescent="0.25">
      <c r="A3">
        <v>50</v>
      </c>
      <c r="B3" t="s">
        <v>6</v>
      </c>
      <c r="C3" t="s">
        <v>162</v>
      </c>
      <c r="D3">
        <v>3</v>
      </c>
      <c r="E3">
        <v>1</v>
      </c>
      <c r="F3">
        <v>0</v>
      </c>
      <c r="G3" s="1">
        <v>-4.4999999999999998E-2</v>
      </c>
      <c r="I3">
        <f t="shared" ref="I3:J42" si="0">IF($B3=I$2, $E3,0)</f>
        <v>1</v>
      </c>
      <c r="J3">
        <f t="shared" si="0"/>
        <v>0</v>
      </c>
      <c r="K3">
        <v>1</v>
      </c>
      <c r="M3">
        <f>IF(AND($B3=M$2,D3=1), 1,0)</f>
        <v>0</v>
      </c>
      <c r="N3">
        <f>IF(AND($B3=N$2,D3=1), 1,0)</f>
        <v>0</v>
      </c>
    </row>
    <row r="4" spans="1:14" x14ac:dyDescent="0.25">
      <c r="A4">
        <v>51</v>
      </c>
      <c r="B4" t="s">
        <v>7</v>
      </c>
      <c r="C4" t="s">
        <v>44</v>
      </c>
      <c r="D4">
        <v>1</v>
      </c>
      <c r="E4">
        <v>1</v>
      </c>
      <c r="F4">
        <v>0</v>
      </c>
      <c r="I4">
        <f t="shared" si="0"/>
        <v>0</v>
      </c>
      <c r="J4">
        <f t="shared" si="0"/>
        <v>1</v>
      </c>
      <c r="K4">
        <v>1</v>
      </c>
      <c r="M4">
        <f t="shared" ref="M4:M67" si="1">IF(AND($B4=M$2,D4=1), 1,0)</f>
        <v>0</v>
      </c>
      <c r="N4">
        <f t="shared" ref="N4:N67" si="2">IF(AND($B4=N$2,D4=1), 1,0)</f>
        <v>1</v>
      </c>
    </row>
    <row r="5" spans="1:14" x14ac:dyDescent="0.25">
      <c r="A5">
        <v>52</v>
      </c>
      <c r="B5" t="s">
        <v>6</v>
      </c>
      <c r="C5" t="s">
        <v>222</v>
      </c>
      <c r="D5">
        <v>2</v>
      </c>
      <c r="E5">
        <v>1</v>
      </c>
      <c r="F5">
        <v>0</v>
      </c>
      <c r="G5" s="1"/>
      <c r="I5">
        <f t="shared" si="0"/>
        <v>1</v>
      </c>
      <c r="J5">
        <f t="shared" si="0"/>
        <v>0</v>
      </c>
      <c r="K5">
        <v>1</v>
      </c>
      <c r="M5">
        <f t="shared" si="1"/>
        <v>0</v>
      </c>
      <c r="N5">
        <f t="shared" si="2"/>
        <v>0</v>
      </c>
    </row>
    <row r="6" spans="1:14" x14ac:dyDescent="0.25">
      <c r="A6">
        <v>53</v>
      </c>
      <c r="B6" t="s">
        <v>7</v>
      </c>
      <c r="C6" t="s">
        <v>96</v>
      </c>
      <c r="D6">
        <v>1</v>
      </c>
      <c r="E6">
        <v>1</v>
      </c>
      <c r="F6">
        <v>0</v>
      </c>
      <c r="I6">
        <f t="shared" si="0"/>
        <v>0</v>
      </c>
      <c r="J6">
        <f t="shared" si="0"/>
        <v>1</v>
      </c>
      <c r="K6">
        <v>1</v>
      </c>
      <c r="M6">
        <f t="shared" si="1"/>
        <v>0</v>
      </c>
      <c r="N6">
        <f t="shared" si="2"/>
        <v>1</v>
      </c>
    </row>
    <row r="7" spans="1:14" x14ac:dyDescent="0.25">
      <c r="A7">
        <v>54</v>
      </c>
      <c r="B7" t="s">
        <v>6</v>
      </c>
      <c r="C7" t="s">
        <v>94</v>
      </c>
      <c r="D7">
        <v>1</v>
      </c>
      <c r="E7">
        <v>1</v>
      </c>
      <c r="F7">
        <v>1</v>
      </c>
      <c r="I7">
        <f t="shared" si="0"/>
        <v>1</v>
      </c>
      <c r="J7">
        <f t="shared" si="0"/>
        <v>0</v>
      </c>
      <c r="K7">
        <v>1</v>
      </c>
      <c r="M7">
        <f t="shared" si="1"/>
        <v>1</v>
      </c>
      <c r="N7">
        <f t="shared" si="2"/>
        <v>0</v>
      </c>
    </row>
    <row r="8" spans="1:14" x14ac:dyDescent="0.25">
      <c r="A8">
        <v>55</v>
      </c>
      <c r="B8" t="s">
        <v>7</v>
      </c>
      <c r="C8" t="s">
        <v>97</v>
      </c>
      <c r="D8">
        <v>1</v>
      </c>
      <c r="E8">
        <v>1</v>
      </c>
      <c r="F8">
        <v>1</v>
      </c>
      <c r="G8" s="2"/>
      <c r="I8">
        <f t="shared" si="0"/>
        <v>0</v>
      </c>
      <c r="J8">
        <f t="shared" si="0"/>
        <v>1</v>
      </c>
      <c r="K8">
        <v>1</v>
      </c>
      <c r="M8">
        <f t="shared" si="1"/>
        <v>0</v>
      </c>
      <c r="N8">
        <f t="shared" si="2"/>
        <v>1</v>
      </c>
    </row>
    <row r="9" spans="1:14" x14ac:dyDescent="0.25">
      <c r="A9">
        <v>56</v>
      </c>
      <c r="B9" t="s">
        <v>6</v>
      </c>
      <c r="C9" t="s">
        <v>223</v>
      </c>
      <c r="D9">
        <v>1</v>
      </c>
      <c r="E9">
        <v>1</v>
      </c>
      <c r="F9">
        <v>0</v>
      </c>
      <c r="I9">
        <f t="shared" si="0"/>
        <v>1</v>
      </c>
      <c r="J9">
        <f t="shared" si="0"/>
        <v>0</v>
      </c>
      <c r="K9">
        <v>1</v>
      </c>
      <c r="M9">
        <f t="shared" si="1"/>
        <v>1</v>
      </c>
      <c r="N9">
        <f t="shared" si="2"/>
        <v>0</v>
      </c>
    </row>
    <row r="10" spans="1:14" x14ac:dyDescent="0.25">
      <c r="A10">
        <v>57</v>
      </c>
      <c r="B10" t="s">
        <v>7</v>
      </c>
      <c r="C10" t="s">
        <v>225</v>
      </c>
      <c r="E10">
        <v>0</v>
      </c>
      <c r="F10">
        <v>0</v>
      </c>
      <c r="G10" t="s">
        <v>226</v>
      </c>
      <c r="I10">
        <f t="shared" si="0"/>
        <v>0</v>
      </c>
      <c r="J10">
        <f t="shared" si="0"/>
        <v>0</v>
      </c>
      <c r="K10">
        <v>1</v>
      </c>
      <c r="M10">
        <f t="shared" si="1"/>
        <v>0</v>
      </c>
      <c r="N10">
        <f t="shared" si="2"/>
        <v>0</v>
      </c>
    </row>
    <row r="11" spans="1:14" x14ac:dyDescent="0.25">
      <c r="A11">
        <v>58</v>
      </c>
      <c r="B11" t="s">
        <v>6</v>
      </c>
      <c r="C11" t="s">
        <v>224</v>
      </c>
      <c r="D11">
        <v>1</v>
      </c>
      <c r="E11">
        <v>1</v>
      </c>
      <c r="F11">
        <v>0</v>
      </c>
      <c r="G11" t="s">
        <v>229</v>
      </c>
      <c r="I11">
        <f t="shared" si="0"/>
        <v>1</v>
      </c>
      <c r="J11">
        <f t="shared" si="0"/>
        <v>0</v>
      </c>
      <c r="K11">
        <v>1</v>
      </c>
      <c r="M11">
        <f t="shared" si="1"/>
        <v>1</v>
      </c>
      <c r="N11">
        <f t="shared" si="2"/>
        <v>0</v>
      </c>
    </row>
    <row r="12" spans="1:14" x14ac:dyDescent="0.25">
      <c r="A12">
        <v>59</v>
      </c>
      <c r="B12" t="s">
        <v>7</v>
      </c>
      <c r="C12" t="s">
        <v>227</v>
      </c>
      <c r="E12">
        <v>0</v>
      </c>
      <c r="F12">
        <v>0</v>
      </c>
      <c r="G12" t="s">
        <v>228</v>
      </c>
      <c r="I12">
        <f t="shared" si="0"/>
        <v>0</v>
      </c>
      <c r="J12">
        <f t="shared" si="0"/>
        <v>0</v>
      </c>
      <c r="K12">
        <v>1</v>
      </c>
      <c r="M12">
        <f t="shared" si="1"/>
        <v>0</v>
      </c>
      <c r="N12">
        <f t="shared" si="2"/>
        <v>0</v>
      </c>
    </row>
    <row r="13" spans="1:14" x14ac:dyDescent="0.25">
      <c r="A13">
        <v>60</v>
      </c>
      <c r="B13" t="s">
        <v>6</v>
      </c>
      <c r="C13" t="s">
        <v>95</v>
      </c>
      <c r="D13">
        <v>1</v>
      </c>
      <c r="E13">
        <v>1</v>
      </c>
      <c r="F13">
        <v>0</v>
      </c>
      <c r="G13" t="s">
        <v>230</v>
      </c>
      <c r="I13">
        <f t="shared" si="0"/>
        <v>1</v>
      </c>
      <c r="J13">
        <f t="shared" si="0"/>
        <v>0</v>
      </c>
      <c r="K13">
        <v>1</v>
      </c>
      <c r="M13">
        <f t="shared" si="1"/>
        <v>1</v>
      </c>
      <c r="N13">
        <f t="shared" si="2"/>
        <v>0</v>
      </c>
    </row>
    <row r="14" spans="1:14" x14ac:dyDescent="0.25">
      <c r="A14">
        <v>61</v>
      </c>
      <c r="B14" t="s">
        <v>7</v>
      </c>
      <c r="C14" t="s">
        <v>178</v>
      </c>
      <c r="D14">
        <v>1</v>
      </c>
      <c r="E14">
        <v>1</v>
      </c>
      <c r="F14">
        <v>0</v>
      </c>
      <c r="I14">
        <f t="shared" si="0"/>
        <v>0</v>
      </c>
      <c r="J14">
        <f t="shared" si="0"/>
        <v>1</v>
      </c>
      <c r="K14">
        <v>1</v>
      </c>
      <c r="M14">
        <f t="shared" si="1"/>
        <v>0</v>
      </c>
      <c r="N14">
        <f t="shared" si="2"/>
        <v>1</v>
      </c>
    </row>
    <row r="15" spans="1:14" x14ac:dyDescent="0.25">
      <c r="A15">
        <v>62</v>
      </c>
      <c r="B15" t="s">
        <v>6</v>
      </c>
      <c r="C15" t="s">
        <v>231</v>
      </c>
      <c r="D15">
        <v>17</v>
      </c>
      <c r="E15">
        <v>0</v>
      </c>
      <c r="F15">
        <v>0</v>
      </c>
      <c r="G15" t="s">
        <v>232</v>
      </c>
      <c r="I15">
        <f t="shared" si="0"/>
        <v>0</v>
      </c>
      <c r="J15">
        <f t="shared" si="0"/>
        <v>0</v>
      </c>
      <c r="K15">
        <v>1</v>
      </c>
      <c r="M15">
        <f t="shared" si="1"/>
        <v>0</v>
      </c>
      <c r="N15">
        <f t="shared" si="2"/>
        <v>0</v>
      </c>
    </row>
    <row r="16" spans="1:14" x14ac:dyDescent="0.25">
      <c r="A16">
        <v>63</v>
      </c>
      <c r="B16" t="s">
        <v>7</v>
      </c>
      <c r="C16" t="s">
        <v>233</v>
      </c>
      <c r="E16">
        <v>0</v>
      </c>
      <c r="F16">
        <v>0</v>
      </c>
      <c r="G16" s="2" t="s">
        <v>234</v>
      </c>
      <c r="I16">
        <f t="shared" si="0"/>
        <v>0</v>
      </c>
      <c r="J16">
        <f t="shared" si="0"/>
        <v>0</v>
      </c>
      <c r="K16">
        <v>1</v>
      </c>
      <c r="M16">
        <f t="shared" si="1"/>
        <v>0</v>
      </c>
      <c r="N16">
        <f t="shared" si="2"/>
        <v>0</v>
      </c>
    </row>
    <row r="17" spans="1:14" x14ac:dyDescent="0.25">
      <c r="A17">
        <v>64</v>
      </c>
      <c r="B17" t="s">
        <v>6</v>
      </c>
      <c r="C17" t="s">
        <v>23</v>
      </c>
      <c r="D17">
        <v>2</v>
      </c>
      <c r="E17">
        <v>1</v>
      </c>
      <c r="F17">
        <v>0</v>
      </c>
      <c r="I17">
        <f t="shared" si="0"/>
        <v>1</v>
      </c>
      <c r="J17">
        <f t="shared" si="0"/>
        <v>0</v>
      </c>
      <c r="K17">
        <v>1</v>
      </c>
      <c r="M17">
        <f t="shared" si="1"/>
        <v>0</v>
      </c>
      <c r="N17">
        <f t="shared" si="2"/>
        <v>0</v>
      </c>
    </row>
    <row r="18" spans="1:14" x14ac:dyDescent="0.25">
      <c r="A18">
        <v>65</v>
      </c>
      <c r="B18" t="s">
        <v>7</v>
      </c>
      <c r="C18" t="s">
        <v>54</v>
      </c>
      <c r="E18">
        <v>0</v>
      </c>
      <c r="F18">
        <v>0</v>
      </c>
      <c r="I18">
        <f t="shared" si="0"/>
        <v>0</v>
      </c>
      <c r="J18">
        <f t="shared" si="0"/>
        <v>0</v>
      </c>
      <c r="K18">
        <v>1</v>
      </c>
      <c r="M18">
        <f t="shared" si="1"/>
        <v>0</v>
      </c>
      <c r="N18">
        <f t="shared" si="2"/>
        <v>0</v>
      </c>
    </row>
    <row r="19" spans="1:14" x14ac:dyDescent="0.25">
      <c r="A19">
        <v>66</v>
      </c>
      <c r="B19" t="s">
        <v>6</v>
      </c>
      <c r="C19" t="s">
        <v>235</v>
      </c>
      <c r="D19">
        <v>1</v>
      </c>
      <c r="E19">
        <v>1</v>
      </c>
      <c r="F19">
        <v>0</v>
      </c>
      <c r="G19" t="s">
        <v>236</v>
      </c>
      <c r="I19">
        <f t="shared" si="0"/>
        <v>1</v>
      </c>
      <c r="J19">
        <f t="shared" si="0"/>
        <v>0</v>
      </c>
      <c r="K19">
        <v>1</v>
      </c>
      <c r="M19">
        <f t="shared" si="1"/>
        <v>1</v>
      </c>
      <c r="N19">
        <f t="shared" si="2"/>
        <v>0</v>
      </c>
    </row>
    <row r="20" spans="1:14" x14ac:dyDescent="0.25">
      <c r="A20">
        <v>67</v>
      </c>
      <c r="B20" t="s">
        <v>7</v>
      </c>
      <c r="C20" t="s">
        <v>70</v>
      </c>
      <c r="D20">
        <v>1</v>
      </c>
      <c r="E20">
        <v>1</v>
      </c>
      <c r="F20">
        <v>0</v>
      </c>
      <c r="I20">
        <f t="shared" si="0"/>
        <v>0</v>
      </c>
      <c r="J20">
        <f t="shared" si="0"/>
        <v>1</v>
      </c>
      <c r="K20">
        <v>1</v>
      </c>
      <c r="M20">
        <f t="shared" si="1"/>
        <v>0</v>
      </c>
      <c r="N20">
        <f t="shared" si="2"/>
        <v>1</v>
      </c>
    </row>
    <row r="21" spans="1:14" x14ac:dyDescent="0.25">
      <c r="A21">
        <v>68</v>
      </c>
      <c r="B21" t="s">
        <v>6</v>
      </c>
      <c r="C21" t="s">
        <v>73</v>
      </c>
      <c r="D21">
        <v>2</v>
      </c>
      <c r="E21">
        <v>1</v>
      </c>
      <c r="F21">
        <v>0</v>
      </c>
      <c r="I21">
        <f t="shared" si="0"/>
        <v>1</v>
      </c>
      <c r="J21">
        <f t="shared" si="0"/>
        <v>0</v>
      </c>
      <c r="K21">
        <v>1</v>
      </c>
      <c r="M21">
        <f t="shared" si="1"/>
        <v>0</v>
      </c>
      <c r="N21">
        <f t="shared" si="2"/>
        <v>0</v>
      </c>
    </row>
    <row r="22" spans="1:14" x14ac:dyDescent="0.25">
      <c r="A22">
        <v>69</v>
      </c>
      <c r="B22" t="s">
        <v>7</v>
      </c>
      <c r="C22" t="s">
        <v>79</v>
      </c>
      <c r="D22">
        <v>1</v>
      </c>
      <c r="E22">
        <v>1</v>
      </c>
      <c r="F22">
        <v>0</v>
      </c>
      <c r="I22">
        <f t="shared" si="0"/>
        <v>0</v>
      </c>
      <c r="J22">
        <f t="shared" si="0"/>
        <v>1</v>
      </c>
      <c r="K22">
        <v>1</v>
      </c>
      <c r="M22">
        <f t="shared" si="1"/>
        <v>0</v>
      </c>
      <c r="N22">
        <f t="shared" si="2"/>
        <v>1</v>
      </c>
    </row>
    <row r="23" spans="1:14" x14ac:dyDescent="0.25">
      <c r="A23">
        <v>70</v>
      </c>
      <c r="B23" t="s">
        <v>6</v>
      </c>
      <c r="C23" t="s">
        <v>237</v>
      </c>
      <c r="D23">
        <v>1</v>
      </c>
      <c r="E23">
        <v>1</v>
      </c>
      <c r="F23">
        <v>0</v>
      </c>
      <c r="I23">
        <f t="shared" si="0"/>
        <v>1</v>
      </c>
      <c r="J23">
        <f t="shared" si="0"/>
        <v>0</v>
      </c>
      <c r="K23">
        <v>1</v>
      </c>
      <c r="M23">
        <f t="shared" si="1"/>
        <v>1</v>
      </c>
      <c r="N23">
        <f t="shared" si="2"/>
        <v>0</v>
      </c>
    </row>
    <row r="24" spans="1:14" x14ac:dyDescent="0.25">
      <c r="A24">
        <v>71</v>
      </c>
      <c r="B24" t="s">
        <v>7</v>
      </c>
      <c r="C24" t="s">
        <v>24</v>
      </c>
      <c r="D24">
        <v>1</v>
      </c>
      <c r="E24">
        <v>1</v>
      </c>
      <c r="F24">
        <v>0</v>
      </c>
      <c r="I24">
        <f t="shared" si="0"/>
        <v>0</v>
      </c>
      <c r="J24">
        <f t="shared" si="0"/>
        <v>1</v>
      </c>
      <c r="K24">
        <v>1</v>
      </c>
      <c r="M24">
        <f t="shared" si="1"/>
        <v>0</v>
      </c>
      <c r="N24">
        <f t="shared" si="2"/>
        <v>1</v>
      </c>
    </row>
    <row r="25" spans="1:14" x14ac:dyDescent="0.25">
      <c r="A25">
        <v>72</v>
      </c>
      <c r="B25" t="s">
        <v>6</v>
      </c>
      <c r="C25" t="s">
        <v>72</v>
      </c>
      <c r="D25">
        <v>1</v>
      </c>
      <c r="E25">
        <v>1</v>
      </c>
      <c r="F25">
        <v>1</v>
      </c>
      <c r="G25" t="s">
        <v>46</v>
      </c>
      <c r="I25">
        <f t="shared" si="0"/>
        <v>1</v>
      </c>
      <c r="J25">
        <f t="shared" si="0"/>
        <v>0</v>
      </c>
      <c r="K25">
        <v>1</v>
      </c>
      <c r="M25">
        <f t="shared" si="1"/>
        <v>1</v>
      </c>
      <c r="N25">
        <f t="shared" si="2"/>
        <v>0</v>
      </c>
    </row>
    <row r="26" spans="1:14" x14ac:dyDescent="0.25">
      <c r="A26">
        <v>73</v>
      </c>
      <c r="B26" t="s">
        <v>7</v>
      </c>
      <c r="C26" t="s">
        <v>71</v>
      </c>
      <c r="D26">
        <v>1</v>
      </c>
      <c r="E26">
        <v>1</v>
      </c>
      <c r="F26">
        <v>0</v>
      </c>
      <c r="I26">
        <f t="shared" si="0"/>
        <v>0</v>
      </c>
      <c r="J26">
        <f t="shared" si="0"/>
        <v>1</v>
      </c>
      <c r="K26">
        <v>1</v>
      </c>
      <c r="M26">
        <f t="shared" si="1"/>
        <v>0</v>
      </c>
      <c r="N26">
        <f t="shared" si="2"/>
        <v>1</v>
      </c>
    </row>
    <row r="27" spans="1:14" x14ac:dyDescent="0.25">
      <c r="A27">
        <v>74</v>
      </c>
      <c r="B27" t="s">
        <v>6</v>
      </c>
      <c r="C27" t="s">
        <v>75</v>
      </c>
      <c r="D27">
        <v>1</v>
      </c>
      <c r="E27">
        <v>1</v>
      </c>
      <c r="F27">
        <v>0</v>
      </c>
      <c r="I27">
        <f t="shared" si="0"/>
        <v>1</v>
      </c>
      <c r="J27">
        <f t="shared" si="0"/>
        <v>0</v>
      </c>
      <c r="K27">
        <v>1</v>
      </c>
      <c r="M27">
        <f t="shared" si="1"/>
        <v>1</v>
      </c>
      <c r="N27">
        <f t="shared" si="2"/>
        <v>0</v>
      </c>
    </row>
    <row r="28" spans="1:14" x14ac:dyDescent="0.25">
      <c r="A28">
        <v>75</v>
      </c>
      <c r="B28" t="s">
        <v>7</v>
      </c>
      <c r="C28" t="s">
        <v>238</v>
      </c>
      <c r="D28">
        <v>1</v>
      </c>
      <c r="E28">
        <v>1</v>
      </c>
      <c r="F28">
        <v>1</v>
      </c>
      <c r="G28" t="s">
        <v>46</v>
      </c>
      <c r="I28">
        <f t="shared" si="0"/>
        <v>0</v>
      </c>
      <c r="J28">
        <f t="shared" si="0"/>
        <v>1</v>
      </c>
      <c r="K28">
        <v>1</v>
      </c>
      <c r="M28">
        <f t="shared" si="1"/>
        <v>0</v>
      </c>
      <c r="N28">
        <f t="shared" si="2"/>
        <v>1</v>
      </c>
    </row>
    <row r="29" spans="1:14" x14ac:dyDescent="0.25">
      <c r="A29">
        <v>76</v>
      </c>
      <c r="B29" t="s">
        <v>6</v>
      </c>
      <c r="C29" t="s">
        <v>81</v>
      </c>
      <c r="D29">
        <v>1</v>
      </c>
      <c r="E29">
        <v>1</v>
      </c>
      <c r="F29">
        <v>0</v>
      </c>
      <c r="I29">
        <f t="shared" si="0"/>
        <v>1</v>
      </c>
      <c r="J29">
        <f t="shared" si="0"/>
        <v>0</v>
      </c>
      <c r="K29">
        <v>1</v>
      </c>
      <c r="M29">
        <f t="shared" si="1"/>
        <v>1</v>
      </c>
      <c r="N29">
        <f t="shared" si="2"/>
        <v>0</v>
      </c>
    </row>
    <row r="30" spans="1:14" x14ac:dyDescent="0.25">
      <c r="A30">
        <v>77</v>
      </c>
      <c r="B30" t="s">
        <v>7</v>
      </c>
      <c r="C30" t="s">
        <v>239</v>
      </c>
      <c r="D30">
        <v>1</v>
      </c>
      <c r="E30">
        <v>1</v>
      </c>
      <c r="F30">
        <v>0</v>
      </c>
      <c r="I30">
        <f t="shared" si="0"/>
        <v>0</v>
      </c>
      <c r="J30">
        <f t="shared" si="0"/>
        <v>1</v>
      </c>
      <c r="K30">
        <v>1</v>
      </c>
      <c r="M30">
        <f t="shared" si="1"/>
        <v>0</v>
      </c>
      <c r="N30">
        <f t="shared" si="2"/>
        <v>1</v>
      </c>
    </row>
    <row r="31" spans="1:14" x14ac:dyDescent="0.25">
      <c r="A31">
        <v>78</v>
      </c>
      <c r="B31" t="s">
        <v>6</v>
      </c>
      <c r="C31" t="s">
        <v>240</v>
      </c>
      <c r="D31">
        <v>1</v>
      </c>
      <c r="E31">
        <v>1</v>
      </c>
      <c r="F31">
        <v>0</v>
      </c>
      <c r="I31">
        <f t="shared" si="0"/>
        <v>1</v>
      </c>
      <c r="J31">
        <f t="shared" si="0"/>
        <v>0</v>
      </c>
      <c r="K31">
        <v>1</v>
      </c>
      <c r="M31">
        <f t="shared" si="1"/>
        <v>1</v>
      </c>
      <c r="N31">
        <f t="shared" si="2"/>
        <v>0</v>
      </c>
    </row>
    <row r="32" spans="1:14" x14ac:dyDescent="0.25">
      <c r="A32">
        <v>79</v>
      </c>
      <c r="B32" t="s">
        <v>7</v>
      </c>
      <c r="C32" t="s">
        <v>172</v>
      </c>
      <c r="D32">
        <v>2</v>
      </c>
      <c r="E32">
        <v>1</v>
      </c>
      <c r="F32">
        <v>0</v>
      </c>
      <c r="I32">
        <f t="shared" si="0"/>
        <v>0</v>
      </c>
      <c r="J32">
        <f t="shared" si="0"/>
        <v>1</v>
      </c>
      <c r="K32">
        <v>1</v>
      </c>
      <c r="M32">
        <f t="shared" si="1"/>
        <v>0</v>
      </c>
      <c r="N32">
        <f t="shared" si="2"/>
        <v>0</v>
      </c>
    </row>
    <row r="33" spans="1:14" x14ac:dyDescent="0.25">
      <c r="A33">
        <v>80</v>
      </c>
      <c r="B33" t="s">
        <v>6</v>
      </c>
      <c r="C33" t="s">
        <v>21</v>
      </c>
      <c r="D33">
        <v>2</v>
      </c>
      <c r="E33">
        <v>1</v>
      </c>
      <c r="F33">
        <v>0</v>
      </c>
      <c r="G33" s="2">
        <v>-0.03</v>
      </c>
      <c r="I33">
        <f t="shared" si="0"/>
        <v>1</v>
      </c>
      <c r="J33">
        <f t="shared" si="0"/>
        <v>0</v>
      </c>
      <c r="K33">
        <v>1</v>
      </c>
      <c r="M33">
        <f t="shared" si="1"/>
        <v>0</v>
      </c>
      <c r="N33">
        <f t="shared" si="2"/>
        <v>0</v>
      </c>
    </row>
    <row r="34" spans="1:14" x14ac:dyDescent="0.25">
      <c r="A34">
        <v>81</v>
      </c>
      <c r="B34" t="s">
        <v>7</v>
      </c>
      <c r="C34" t="s">
        <v>53</v>
      </c>
      <c r="D34">
        <v>1</v>
      </c>
      <c r="E34">
        <v>1</v>
      </c>
      <c r="F34">
        <v>0</v>
      </c>
      <c r="I34">
        <f t="shared" si="0"/>
        <v>0</v>
      </c>
      <c r="J34">
        <f t="shared" si="0"/>
        <v>1</v>
      </c>
      <c r="K34">
        <v>1</v>
      </c>
      <c r="M34">
        <f t="shared" si="1"/>
        <v>0</v>
      </c>
      <c r="N34">
        <f t="shared" si="2"/>
        <v>1</v>
      </c>
    </row>
    <row r="35" spans="1:14" x14ac:dyDescent="0.25">
      <c r="A35">
        <v>82</v>
      </c>
      <c r="B35" t="s">
        <v>6</v>
      </c>
      <c r="C35" t="s">
        <v>56</v>
      </c>
      <c r="D35">
        <v>1</v>
      </c>
      <c r="E35">
        <v>1</v>
      </c>
      <c r="F35">
        <v>1</v>
      </c>
      <c r="I35">
        <f t="shared" si="0"/>
        <v>1</v>
      </c>
      <c r="J35">
        <f t="shared" si="0"/>
        <v>0</v>
      </c>
      <c r="K35">
        <v>1</v>
      </c>
      <c r="M35">
        <f t="shared" si="1"/>
        <v>1</v>
      </c>
      <c r="N35">
        <f t="shared" si="2"/>
        <v>0</v>
      </c>
    </row>
    <row r="36" spans="1:14" x14ac:dyDescent="0.25">
      <c r="A36">
        <v>83</v>
      </c>
      <c r="B36" t="s">
        <v>7</v>
      </c>
      <c r="C36" t="s">
        <v>65</v>
      </c>
      <c r="D36">
        <v>2</v>
      </c>
      <c r="E36">
        <v>1</v>
      </c>
      <c r="F36">
        <v>0</v>
      </c>
      <c r="I36">
        <f t="shared" si="0"/>
        <v>0</v>
      </c>
      <c r="J36">
        <f t="shared" si="0"/>
        <v>1</v>
      </c>
      <c r="K36">
        <v>1</v>
      </c>
      <c r="M36">
        <f t="shared" si="1"/>
        <v>0</v>
      </c>
      <c r="N36">
        <f t="shared" si="2"/>
        <v>0</v>
      </c>
    </row>
    <row r="37" spans="1:14" x14ac:dyDescent="0.25">
      <c r="A37">
        <v>84</v>
      </c>
      <c r="B37" t="s">
        <v>6</v>
      </c>
      <c r="C37" t="s">
        <v>162</v>
      </c>
      <c r="D37">
        <v>1</v>
      </c>
      <c r="E37">
        <v>1</v>
      </c>
      <c r="F37">
        <v>0</v>
      </c>
      <c r="G37" t="s">
        <v>192</v>
      </c>
      <c r="I37">
        <f t="shared" si="0"/>
        <v>1</v>
      </c>
      <c r="J37">
        <f t="shared" si="0"/>
        <v>0</v>
      </c>
      <c r="K37">
        <v>1</v>
      </c>
      <c r="M37">
        <f t="shared" si="1"/>
        <v>1</v>
      </c>
      <c r="N37">
        <f t="shared" si="2"/>
        <v>0</v>
      </c>
    </row>
    <row r="38" spans="1:14" x14ac:dyDescent="0.25">
      <c r="A38">
        <v>85</v>
      </c>
      <c r="B38" t="s">
        <v>7</v>
      </c>
      <c r="C38" t="s">
        <v>168</v>
      </c>
      <c r="D38">
        <v>2</v>
      </c>
      <c r="E38">
        <v>1</v>
      </c>
      <c r="F38">
        <v>0</v>
      </c>
      <c r="I38">
        <f t="shared" si="0"/>
        <v>0</v>
      </c>
      <c r="J38">
        <f t="shared" si="0"/>
        <v>1</v>
      </c>
      <c r="K38">
        <v>1</v>
      </c>
      <c r="M38">
        <f t="shared" si="1"/>
        <v>0</v>
      </c>
      <c r="N38">
        <f t="shared" si="2"/>
        <v>0</v>
      </c>
    </row>
    <row r="39" spans="1:14" x14ac:dyDescent="0.25">
      <c r="A39">
        <v>86</v>
      </c>
      <c r="B39" t="s">
        <v>6</v>
      </c>
      <c r="C39" t="s">
        <v>188</v>
      </c>
      <c r="D39">
        <v>1</v>
      </c>
      <c r="E39">
        <v>1</v>
      </c>
      <c r="F39">
        <v>1</v>
      </c>
      <c r="I39">
        <f t="shared" si="0"/>
        <v>1</v>
      </c>
      <c r="J39">
        <f t="shared" si="0"/>
        <v>0</v>
      </c>
      <c r="K39">
        <v>1</v>
      </c>
      <c r="M39">
        <f t="shared" si="1"/>
        <v>1</v>
      </c>
      <c r="N39">
        <f t="shared" si="2"/>
        <v>0</v>
      </c>
    </row>
    <row r="40" spans="1:14" x14ac:dyDescent="0.25">
      <c r="A40">
        <v>87</v>
      </c>
      <c r="B40" t="s">
        <v>7</v>
      </c>
      <c r="C40" t="s">
        <v>172</v>
      </c>
      <c r="D40">
        <v>1</v>
      </c>
      <c r="E40">
        <v>1</v>
      </c>
      <c r="F40">
        <v>0</v>
      </c>
      <c r="I40">
        <f t="shared" si="0"/>
        <v>0</v>
      </c>
      <c r="J40">
        <f t="shared" si="0"/>
        <v>1</v>
      </c>
      <c r="K40">
        <v>1</v>
      </c>
      <c r="M40">
        <f t="shared" si="1"/>
        <v>0</v>
      </c>
      <c r="N40">
        <f t="shared" si="2"/>
        <v>1</v>
      </c>
    </row>
    <row r="41" spans="1:14" x14ac:dyDescent="0.25">
      <c r="A41">
        <v>88</v>
      </c>
      <c r="B41" t="s">
        <v>6</v>
      </c>
      <c r="C41" t="s">
        <v>83</v>
      </c>
      <c r="D41">
        <v>3</v>
      </c>
      <c r="E41">
        <v>1</v>
      </c>
      <c r="F41">
        <v>0</v>
      </c>
      <c r="I41">
        <f t="shared" si="0"/>
        <v>1</v>
      </c>
      <c r="J41">
        <f t="shared" si="0"/>
        <v>0</v>
      </c>
      <c r="K41">
        <v>1</v>
      </c>
      <c r="M41">
        <f t="shared" si="1"/>
        <v>0</v>
      </c>
      <c r="N41">
        <f t="shared" si="2"/>
        <v>0</v>
      </c>
    </row>
    <row r="42" spans="1:14" x14ac:dyDescent="0.25">
      <c r="A42">
        <v>89</v>
      </c>
      <c r="B42" t="s">
        <v>7</v>
      </c>
      <c r="C42" t="s">
        <v>166</v>
      </c>
      <c r="D42">
        <v>8</v>
      </c>
      <c r="E42">
        <v>0</v>
      </c>
      <c r="F42">
        <v>0</v>
      </c>
      <c r="I42">
        <f t="shared" si="0"/>
        <v>0</v>
      </c>
      <c r="J42">
        <f t="shared" si="0"/>
        <v>0</v>
      </c>
      <c r="K42">
        <v>1</v>
      </c>
      <c r="M42">
        <f t="shared" si="1"/>
        <v>0</v>
      </c>
      <c r="N42">
        <f t="shared" si="2"/>
        <v>0</v>
      </c>
    </row>
    <row r="43" spans="1:14" x14ac:dyDescent="0.25">
      <c r="A43">
        <v>90</v>
      </c>
      <c r="B43" t="s">
        <v>6</v>
      </c>
      <c r="C43" t="s">
        <v>164</v>
      </c>
      <c r="D43">
        <v>1</v>
      </c>
      <c r="E43">
        <v>1</v>
      </c>
      <c r="F43">
        <v>1</v>
      </c>
      <c r="G43" t="s">
        <v>241</v>
      </c>
      <c r="I43">
        <f t="shared" ref="I43:J102" si="3">IF($B43=I$2, $E43,0)</f>
        <v>1</v>
      </c>
      <c r="J43">
        <f t="shared" si="3"/>
        <v>0</v>
      </c>
      <c r="K43">
        <v>1</v>
      </c>
      <c r="M43">
        <f t="shared" si="1"/>
        <v>1</v>
      </c>
      <c r="N43">
        <f t="shared" si="2"/>
        <v>0</v>
      </c>
    </row>
    <row r="44" spans="1:14" x14ac:dyDescent="0.25">
      <c r="A44">
        <v>91</v>
      </c>
      <c r="B44" t="s">
        <v>7</v>
      </c>
      <c r="C44" t="s">
        <v>43</v>
      </c>
      <c r="D44">
        <v>2</v>
      </c>
      <c r="E44">
        <v>1</v>
      </c>
      <c r="F44">
        <v>0</v>
      </c>
      <c r="I44">
        <f t="shared" si="3"/>
        <v>0</v>
      </c>
      <c r="J44">
        <f t="shared" si="3"/>
        <v>1</v>
      </c>
      <c r="K44">
        <v>1</v>
      </c>
      <c r="M44">
        <f t="shared" si="1"/>
        <v>0</v>
      </c>
      <c r="N44">
        <f t="shared" si="2"/>
        <v>0</v>
      </c>
    </row>
    <row r="45" spans="1:14" x14ac:dyDescent="0.25">
      <c r="A45">
        <v>92</v>
      </c>
      <c r="B45" t="s">
        <v>6</v>
      </c>
      <c r="C45" t="s">
        <v>32</v>
      </c>
      <c r="D45">
        <v>5</v>
      </c>
      <c r="E45">
        <v>0</v>
      </c>
      <c r="F45">
        <v>0</v>
      </c>
      <c r="I45">
        <f t="shared" si="3"/>
        <v>0</v>
      </c>
      <c r="J45">
        <f t="shared" si="3"/>
        <v>0</v>
      </c>
      <c r="K45">
        <v>1</v>
      </c>
      <c r="M45">
        <f t="shared" si="1"/>
        <v>0</v>
      </c>
      <c r="N45">
        <f t="shared" si="2"/>
        <v>0</v>
      </c>
    </row>
    <row r="46" spans="1:14" x14ac:dyDescent="0.25">
      <c r="A46">
        <v>93</v>
      </c>
      <c r="B46" t="s">
        <v>7</v>
      </c>
      <c r="C46" t="s">
        <v>242</v>
      </c>
      <c r="D46">
        <v>5</v>
      </c>
      <c r="E46">
        <v>0</v>
      </c>
      <c r="F46">
        <v>0</v>
      </c>
      <c r="I46">
        <f t="shared" si="3"/>
        <v>0</v>
      </c>
      <c r="J46">
        <f t="shared" si="3"/>
        <v>0</v>
      </c>
      <c r="K46">
        <v>1</v>
      </c>
      <c r="M46">
        <f t="shared" si="1"/>
        <v>0</v>
      </c>
      <c r="N46">
        <f t="shared" si="2"/>
        <v>0</v>
      </c>
    </row>
    <row r="47" spans="1:14" x14ac:dyDescent="0.25">
      <c r="A47">
        <v>94</v>
      </c>
      <c r="B47" t="s">
        <v>6</v>
      </c>
      <c r="C47" t="s">
        <v>243</v>
      </c>
      <c r="D47">
        <v>1</v>
      </c>
      <c r="E47">
        <v>1</v>
      </c>
      <c r="F47">
        <v>0</v>
      </c>
      <c r="I47">
        <f t="shared" si="3"/>
        <v>1</v>
      </c>
      <c r="J47">
        <f t="shared" si="3"/>
        <v>0</v>
      </c>
      <c r="K47">
        <v>1</v>
      </c>
      <c r="M47">
        <f t="shared" si="1"/>
        <v>1</v>
      </c>
      <c r="N47">
        <f t="shared" si="2"/>
        <v>0</v>
      </c>
    </row>
    <row r="48" spans="1:14" x14ac:dyDescent="0.25">
      <c r="A48">
        <v>95</v>
      </c>
      <c r="B48" t="s">
        <v>7</v>
      </c>
      <c r="C48" t="s">
        <v>244</v>
      </c>
      <c r="D48">
        <v>1</v>
      </c>
      <c r="E48">
        <v>1</v>
      </c>
      <c r="F48">
        <v>0</v>
      </c>
      <c r="I48">
        <f t="shared" si="3"/>
        <v>0</v>
      </c>
      <c r="J48">
        <f t="shared" si="3"/>
        <v>1</v>
      </c>
      <c r="K48">
        <v>1</v>
      </c>
      <c r="M48">
        <f t="shared" si="1"/>
        <v>0</v>
      </c>
      <c r="N48">
        <f t="shared" si="2"/>
        <v>1</v>
      </c>
    </row>
    <row r="49" spans="1:14" x14ac:dyDescent="0.25">
      <c r="A49">
        <v>96</v>
      </c>
      <c r="B49" t="s">
        <v>6</v>
      </c>
      <c r="C49" t="s">
        <v>245</v>
      </c>
      <c r="D49">
        <v>1</v>
      </c>
      <c r="E49">
        <v>1</v>
      </c>
      <c r="F49">
        <v>1</v>
      </c>
      <c r="G49" t="s">
        <v>246</v>
      </c>
      <c r="I49">
        <f t="shared" si="3"/>
        <v>1</v>
      </c>
      <c r="J49">
        <f t="shared" si="3"/>
        <v>0</v>
      </c>
      <c r="K49">
        <v>1</v>
      </c>
      <c r="M49">
        <f t="shared" si="1"/>
        <v>1</v>
      </c>
      <c r="N49">
        <f t="shared" si="2"/>
        <v>0</v>
      </c>
    </row>
    <row r="50" spans="1:14" x14ac:dyDescent="0.25">
      <c r="A50">
        <v>97</v>
      </c>
      <c r="B50" t="s">
        <v>7</v>
      </c>
      <c r="C50" t="s">
        <v>19</v>
      </c>
      <c r="D50">
        <v>5</v>
      </c>
      <c r="E50">
        <v>0</v>
      </c>
      <c r="F50">
        <v>0</v>
      </c>
      <c r="G50" s="2">
        <v>-0.08</v>
      </c>
      <c r="I50">
        <f t="shared" si="3"/>
        <v>0</v>
      </c>
      <c r="J50">
        <f t="shared" si="3"/>
        <v>0</v>
      </c>
      <c r="K50">
        <v>1</v>
      </c>
      <c r="M50">
        <f t="shared" si="1"/>
        <v>0</v>
      </c>
      <c r="N50">
        <f t="shared" si="2"/>
        <v>0</v>
      </c>
    </row>
    <row r="51" spans="1:14" x14ac:dyDescent="0.25">
      <c r="A51">
        <v>98</v>
      </c>
      <c r="B51" t="s">
        <v>6</v>
      </c>
      <c r="C51" t="s">
        <v>15</v>
      </c>
      <c r="D51">
        <v>5</v>
      </c>
      <c r="E51">
        <v>0</v>
      </c>
      <c r="F51">
        <v>0</v>
      </c>
      <c r="G51" t="s">
        <v>247</v>
      </c>
      <c r="I51">
        <f t="shared" si="3"/>
        <v>0</v>
      </c>
      <c r="J51">
        <f t="shared" si="3"/>
        <v>0</v>
      </c>
      <c r="K51">
        <v>1</v>
      </c>
      <c r="M51">
        <f t="shared" si="1"/>
        <v>0</v>
      </c>
      <c r="N51">
        <f t="shared" si="2"/>
        <v>0</v>
      </c>
    </row>
    <row r="52" spans="1:14" x14ac:dyDescent="0.25">
      <c r="A52">
        <v>99</v>
      </c>
      <c r="B52" t="s">
        <v>7</v>
      </c>
      <c r="C52" t="s">
        <v>248</v>
      </c>
      <c r="D52">
        <v>1</v>
      </c>
      <c r="E52">
        <v>1</v>
      </c>
      <c r="F52">
        <v>0</v>
      </c>
      <c r="G52" t="s">
        <v>249</v>
      </c>
      <c r="I52">
        <f t="shared" si="3"/>
        <v>0</v>
      </c>
      <c r="J52">
        <f t="shared" si="3"/>
        <v>1</v>
      </c>
      <c r="K52">
        <v>1</v>
      </c>
      <c r="M52">
        <f t="shared" si="1"/>
        <v>0</v>
      </c>
      <c r="N52">
        <f t="shared" si="2"/>
        <v>1</v>
      </c>
    </row>
    <row r="53" spans="1:14" x14ac:dyDescent="0.25">
      <c r="A53">
        <v>100</v>
      </c>
      <c r="B53" t="s">
        <v>6</v>
      </c>
      <c r="C53" t="s">
        <v>201</v>
      </c>
      <c r="D53">
        <v>6</v>
      </c>
      <c r="E53">
        <v>0</v>
      </c>
      <c r="F53">
        <v>0</v>
      </c>
      <c r="G53" t="s">
        <v>250</v>
      </c>
      <c r="I53">
        <f t="shared" si="3"/>
        <v>0</v>
      </c>
      <c r="J53">
        <f t="shared" si="3"/>
        <v>0</v>
      </c>
      <c r="K53">
        <v>1</v>
      </c>
      <c r="M53">
        <f t="shared" si="1"/>
        <v>0</v>
      </c>
      <c r="N53">
        <f t="shared" si="2"/>
        <v>0</v>
      </c>
    </row>
    <row r="54" spans="1:14" x14ac:dyDescent="0.25">
      <c r="A54">
        <v>101</v>
      </c>
      <c r="B54" t="s">
        <v>7</v>
      </c>
      <c r="C54" t="s">
        <v>251</v>
      </c>
      <c r="D54">
        <v>1</v>
      </c>
      <c r="E54">
        <v>1</v>
      </c>
      <c r="F54">
        <v>0</v>
      </c>
      <c r="I54">
        <f t="shared" si="3"/>
        <v>0</v>
      </c>
      <c r="J54">
        <f t="shared" si="3"/>
        <v>1</v>
      </c>
      <c r="K54">
        <v>1</v>
      </c>
      <c r="M54">
        <f t="shared" si="1"/>
        <v>0</v>
      </c>
      <c r="N54">
        <f t="shared" si="2"/>
        <v>1</v>
      </c>
    </row>
    <row r="55" spans="1:14" x14ac:dyDescent="0.25">
      <c r="A55">
        <v>102</v>
      </c>
      <c r="B55" t="s">
        <v>6</v>
      </c>
      <c r="C55" t="s">
        <v>193</v>
      </c>
      <c r="D55">
        <v>1</v>
      </c>
      <c r="E55">
        <v>1</v>
      </c>
      <c r="F55">
        <v>1</v>
      </c>
      <c r="G55" t="s">
        <v>46</v>
      </c>
      <c r="I55">
        <f t="shared" si="3"/>
        <v>1</v>
      </c>
      <c r="J55">
        <f t="shared" si="3"/>
        <v>0</v>
      </c>
      <c r="K55">
        <v>1</v>
      </c>
      <c r="M55">
        <f t="shared" si="1"/>
        <v>1</v>
      </c>
      <c r="N55">
        <f t="shared" si="2"/>
        <v>0</v>
      </c>
    </row>
    <row r="56" spans="1:14" x14ac:dyDescent="0.25">
      <c r="A56">
        <v>103</v>
      </c>
      <c r="B56" t="s">
        <v>7</v>
      </c>
      <c r="C56" t="s">
        <v>160</v>
      </c>
      <c r="D56">
        <v>1</v>
      </c>
      <c r="E56">
        <v>1</v>
      </c>
      <c r="F56">
        <v>1</v>
      </c>
      <c r="I56">
        <f t="shared" si="3"/>
        <v>0</v>
      </c>
      <c r="J56">
        <f t="shared" si="3"/>
        <v>1</v>
      </c>
      <c r="K56">
        <v>1</v>
      </c>
      <c r="M56">
        <f t="shared" si="1"/>
        <v>0</v>
      </c>
      <c r="N56">
        <f t="shared" si="2"/>
        <v>1</v>
      </c>
    </row>
    <row r="57" spans="1:14" x14ac:dyDescent="0.25">
      <c r="A57">
        <v>104</v>
      </c>
      <c r="B57" t="s">
        <v>6</v>
      </c>
      <c r="C57" t="s">
        <v>252</v>
      </c>
      <c r="D57">
        <v>1</v>
      </c>
      <c r="E57">
        <v>1</v>
      </c>
      <c r="F57">
        <v>0</v>
      </c>
      <c r="I57">
        <f t="shared" si="3"/>
        <v>1</v>
      </c>
      <c r="J57">
        <f t="shared" si="3"/>
        <v>0</v>
      </c>
      <c r="K57">
        <v>1</v>
      </c>
      <c r="M57">
        <f t="shared" si="1"/>
        <v>1</v>
      </c>
      <c r="N57">
        <f t="shared" si="2"/>
        <v>0</v>
      </c>
    </row>
    <row r="58" spans="1:14" x14ac:dyDescent="0.25">
      <c r="A58">
        <v>105</v>
      </c>
      <c r="B58" t="s">
        <v>7</v>
      </c>
      <c r="C58" t="s">
        <v>80</v>
      </c>
      <c r="D58">
        <v>1</v>
      </c>
      <c r="E58">
        <v>1</v>
      </c>
      <c r="F58">
        <v>0</v>
      </c>
      <c r="G58" t="s">
        <v>253</v>
      </c>
      <c r="I58">
        <f t="shared" si="3"/>
        <v>0</v>
      </c>
      <c r="J58">
        <f t="shared" si="3"/>
        <v>1</v>
      </c>
      <c r="K58">
        <v>1</v>
      </c>
      <c r="M58">
        <f t="shared" si="1"/>
        <v>0</v>
      </c>
      <c r="N58">
        <f t="shared" si="2"/>
        <v>1</v>
      </c>
    </row>
    <row r="59" spans="1:14" x14ac:dyDescent="0.25">
      <c r="A59">
        <v>106</v>
      </c>
      <c r="B59" t="s">
        <v>6</v>
      </c>
      <c r="C59" t="s">
        <v>254</v>
      </c>
      <c r="D59">
        <v>1</v>
      </c>
      <c r="E59">
        <v>1</v>
      </c>
      <c r="F59">
        <v>0</v>
      </c>
      <c r="I59">
        <f t="shared" si="3"/>
        <v>1</v>
      </c>
      <c r="J59">
        <f t="shared" si="3"/>
        <v>0</v>
      </c>
      <c r="K59">
        <v>1</v>
      </c>
      <c r="M59">
        <f t="shared" si="1"/>
        <v>1</v>
      </c>
      <c r="N59">
        <f t="shared" si="2"/>
        <v>0</v>
      </c>
    </row>
    <row r="60" spans="1:14" x14ac:dyDescent="0.25">
      <c r="A60">
        <v>107</v>
      </c>
      <c r="B60" t="s">
        <v>7</v>
      </c>
      <c r="C60" t="s">
        <v>161</v>
      </c>
      <c r="D60">
        <v>1</v>
      </c>
      <c r="E60">
        <v>1</v>
      </c>
      <c r="F60">
        <v>1</v>
      </c>
      <c r="I60">
        <f t="shared" si="3"/>
        <v>0</v>
      </c>
      <c r="J60">
        <f t="shared" si="3"/>
        <v>1</v>
      </c>
      <c r="K60">
        <v>1</v>
      </c>
      <c r="M60">
        <f t="shared" si="1"/>
        <v>0</v>
      </c>
      <c r="N60">
        <f t="shared" si="2"/>
        <v>1</v>
      </c>
    </row>
    <row r="61" spans="1:14" x14ac:dyDescent="0.25">
      <c r="A61">
        <v>108</v>
      </c>
      <c r="B61" t="s">
        <v>6</v>
      </c>
      <c r="C61" t="s">
        <v>255</v>
      </c>
      <c r="D61">
        <v>2</v>
      </c>
      <c r="E61">
        <v>0</v>
      </c>
      <c r="F61">
        <v>0</v>
      </c>
      <c r="G61" t="s">
        <v>256</v>
      </c>
      <c r="I61">
        <f t="shared" si="3"/>
        <v>0</v>
      </c>
      <c r="J61">
        <f t="shared" si="3"/>
        <v>0</v>
      </c>
      <c r="K61">
        <v>1</v>
      </c>
      <c r="M61">
        <f t="shared" si="1"/>
        <v>0</v>
      </c>
      <c r="N61">
        <f t="shared" si="2"/>
        <v>0</v>
      </c>
    </row>
    <row r="62" spans="1:14" x14ac:dyDescent="0.25">
      <c r="A62">
        <v>109</v>
      </c>
      <c r="B62" t="s">
        <v>7</v>
      </c>
      <c r="C62" t="s">
        <v>57</v>
      </c>
      <c r="D62">
        <v>1</v>
      </c>
      <c r="E62">
        <v>1</v>
      </c>
      <c r="F62">
        <v>1</v>
      </c>
      <c r="G62" t="s">
        <v>74</v>
      </c>
      <c r="I62">
        <f t="shared" si="3"/>
        <v>0</v>
      </c>
      <c r="J62">
        <f t="shared" si="3"/>
        <v>1</v>
      </c>
      <c r="K62">
        <v>1</v>
      </c>
      <c r="M62">
        <f t="shared" si="1"/>
        <v>0</v>
      </c>
      <c r="N62">
        <f t="shared" si="2"/>
        <v>1</v>
      </c>
    </row>
    <row r="63" spans="1:14" x14ac:dyDescent="0.25">
      <c r="A63">
        <v>110</v>
      </c>
      <c r="B63" t="s">
        <v>6</v>
      </c>
      <c r="C63" t="s">
        <v>76</v>
      </c>
      <c r="D63">
        <v>1</v>
      </c>
      <c r="E63">
        <v>1</v>
      </c>
      <c r="F63">
        <v>0</v>
      </c>
      <c r="G63" t="s">
        <v>46</v>
      </c>
      <c r="I63">
        <f t="shared" si="3"/>
        <v>1</v>
      </c>
      <c r="J63">
        <f t="shared" si="3"/>
        <v>0</v>
      </c>
      <c r="K63">
        <v>1</v>
      </c>
      <c r="M63">
        <f t="shared" si="1"/>
        <v>1</v>
      </c>
      <c r="N63">
        <f t="shared" si="2"/>
        <v>0</v>
      </c>
    </row>
    <row r="64" spans="1:14" x14ac:dyDescent="0.25">
      <c r="A64">
        <v>111</v>
      </c>
      <c r="B64" t="s">
        <v>7</v>
      </c>
      <c r="C64" t="s">
        <v>52</v>
      </c>
      <c r="D64">
        <v>1</v>
      </c>
      <c r="E64">
        <v>1</v>
      </c>
      <c r="F64">
        <v>0</v>
      </c>
      <c r="I64">
        <f t="shared" si="3"/>
        <v>0</v>
      </c>
      <c r="J64">
        <f t="shared" si="3"/>
        <v>1</v>
      </c>
      <c r="K64">
        <v>1</v>
      </c>
      <c r="M64">
        <f t="shared" si="1"/>
        <v>0</v>
      </c>
      <c r="N64">
        <f t="shared" si="2"/>
        <v>1</v>
      </c>
    </row>
    <row r="65" spans="1:14" x14ac:dyDescent="0.25">
      <c r="A65">
        <v>112</v>
      </c>
      <c r="B65" t="s">
        <v>6</v>
      </c>
      <c r="C65" t="s">
        <v>25</v>
      </c>
      <c r="D65">
        <v>1</v>
      </c>
      <c r="E65">
        <v>1</v>
      </c>
      <c r="F65">
        <v>0</v>
      </c>
      <c r="I65">
        <f t="shared" si="3"/>
        <v>1</v>
      </c>
      <c r="J65">
        <f t="shared" si="3"/>
        <v>0</v>
      </c>
      <c r="K65">
        <v>1</v>
      </c>
      <c r="M65">
        <f t="shared" si="1"/>
        <v>1</v>
      </c>
      <c r="N65">
        <f t="shared" si="2"/>
        <v>0</v>
      </c>
    </row>
    <row r="66" spans="1:14" x14ac:dyDescent="0.25">
      <c r="A66">
        <v>113</v>
      </c>
      <c r="B66" t="s">
        <v>7</v>
      </c>
      <c r="C66" t="s">
        <v>114</v>
      </c>
      <c r="D66">
        <v>6</v>
      </c>
      <c r="E66">
        <v>0</v>
      </c>
      <c r="F66">
        <v>0</v>
      </c>
      <c r="I66">
        <f t="shared" si="3"/>
        <v>0</v>
      </c>
      <c r="J66">
        <f t="shared" si="3"/>
        <v>0</v>
      </c>
      <c r="K66">
        <v>1</v>
      </c>
      <c r="M66">
        <f t="shared" si="1"/>
        <v>0</v>
      </c>
      <c r="N66">
        <f t="shared" si="2"/>
        <v>0</v>
      </c>
    </row>
    <row r="67" spans="1:14" x14ac:dyDescent="0.25">
      <c r="A67">
        <v>114</v>
      </c>
      <c r="B67" t="s">
        <v>6</v>
      </c>
      <c r="C67" t="s">
        <v>129</v>
      </c>
      <c r="D67">
        <v>8</v>
      </c>
      <c r="E67">
        <v>0</v>
      </c>
      <c r="F67">
        <v>0</v>
      </c>
      <c r="G67" t="s">
        <v>257</v>
      </c>
      <c r="I67">
        <f t="shared" si="3"/>
        <v>0</v>
      </c>
      <c r="J67">
        <f t="shared" si="3"/>
        <v>0</v>
      </c>
      <c r="K67">
        <v>1</v>
      </c>
      <c r="M67">
        <f t="shared" si="1"/>
        <v>0</v>
      </c>
      <c r="N67">
        <f t="shared" si="2"/>
        <v>0</v>
      </c>
    </row>
    <row r="68" spans="1:14" x14ac:dyDescent="0.25">
      <c r="A68">
        <v>115</v>
      </c>
      <c r="B68" t="s">
        <v>7</v>
      </c>
      <c r="C68" t="s">
        <v>147</v>
      </c>
      <c r="D68">
        <v>7</v>
      </c>
      <c r="E68">
        <v>0</v>
      </c>
      <c r="F68">
        <v>0</v>
      </c>
      <c r="I68">
        <f t="shared" si="3"/>
        <v>0</v>
      </c>
      <c r="J68">
        <f t="shared" si="3"/>
        <v>0</v>
      </c>
      <c r="K68">
        <v>1</v>
      </c>
      <c r="M68">
        <f t="shared" ref="M68:M102" si="4">IF(AND($B68=M$2,D68=1), 1,0)</f>
        <v>0</v>
      </c>
      <c r="N68">
        <f t="shared" ref="N68:N102" si="5">IF(AND($B68=N$2,D68=1), 1,0)</f>
        <v>0</v>
      </c>
    </row>
    <row r="69" spans="1:14" x14ac:dyDescent="0.25">
      <c r="A69">
        <v>116</v>
      </c>
      <c r="B69" t="s">
        <v>6</v>
      </c>
      <c r="C69" t="s">
        <v>143</v>
      </c>
      <c r="D69">
        <v>3</v>
      </c>
      <c r="E69">
        <v>1</v>
      </c>
      <c r="F69">
        <v>0</v>
      </c>
      <c r="G69" t="s">
        <v>258</v>
      </c>
      <c r="I69">
        <f t="shared" si="3"/>
        <v>1</v>
      </c>
      <c r="J69">
        <f t="shared" si="3"/>
        <v>0</v>
      </c>
      <c r="K69">
        <v>1</v>
      </c>
      <c r="M69">
        <f t="shared" si="4"/>
        <v>0</v>
      </c>
      <c r="N69">
        <f t="shared" si="5"/>
        <v>0</v>
      </c>
    </row>
    <row r="70" spans="1:14" x14ac:dyDescent="0.25">
      <c r="A70">
        <v>117</v>
      </c>
      <c r="B70" t="s">
        <v>7</v>
      </c>
      <c r="C70" t="s">
        <v>259</v>
      </c>
      <c r="D70">
        <v>1</v>
      </c>
      <c r="E70">
        <v>1</v>
      </c>
      <c r="F70">
        <v>0</v>
      </c>
      <c r="G70" t="s">
        <v>260</v>
      </c>
      <c r="I70">
        <f t="shared" si="3"/>
        <v>0</v>
      </c>
      <c r="J70">
        <f t="shared" si="3"/>
        <v>1</v>
      </c>
      <c r="K70">
        <v>1</v>
      </c>
      <c r="M70">
        <f t="shared" si="4"/>
        <v>0</v>
      </c>
      <c r="N70">
        <f t="shared" si="5"/>
        <v>1</v>
      </c>
    </row>
    <row r="71" spans="1:14" x14ac:dyDescent="0.25">
      <c r="A71">
        <v>118</v>
      </c>
      <c r="B71" t="s">
        <v>6</v>
      </c>
      <c r="C71" t="s">
        <v>212</v>
      </c>
      <c r="D71">
        <v>1</v>
      </c>
      <c r="E71">
        <v>1</v>
      </c>
      <c r="F71">
        <v>0</v>
      </c>
      <c r="G71" t="s">
        <v>74</v>
      </c>
      <c r="I71">
        <f t="shared" si="3"/>
        <v>1</v>
      </c>
      <c r="J71">
        <f t="shared" si="3"/>
        <v>0</v>
      </c>
      <c r="K71">
        <v>1</v>
      </c>
      <c r="M71">
        <f t="shared" si="4"/>
        <v>1</v>
      </c>
      <c r="N71">
        <f t="shared" si="5"/>
        <v>0</v>
      </c>
    </row>
    <row r="72" spans="1:14" x14ac:dyDescent="0.25">
      <c r="A72">
        <v>119</v>
      </c>
      <c r="B72" t="s">
        <v>7</v>
      </c>
      <c r="C72" t="s">
        <v>145</v>
      </c>
      <c r="D72">
        <v>1</v>
      </c>
      <c r="E72">
        <v>1</v>
      </c>
      <c r="F72">
        <v>1</v>
      </c>
      <c r="G72" t="s">
        <v>206</v>
      </c>
      <c r="I72">
        <f t="shared" si="3"/>
        <v>0</v>
      </c>
      <c r="J72">
        <f t="shared" si="3"/>
        <v>1</v>
      </c>
      <c r="K72">
        <v>1</v>
      </c>
      <c r="M72">
        <f t="shared" si="4"/>
        <v>0</v>
      </c>
      <c r="N72">
        <f t="shared" si="5"/>
        <v>1</v>
      </c>
    </row>
    <row r="73" spans="1:14" x14ac:dyDescent="0.25">
      <c r="A73">
        <v>120</v>
      </c>
      <c r="B73" t="s">
        <v>6</v>
      </c>
      <c r="C73" t="s">
        <v>261</v>
      </c>
      <c r="D73">
        <v>1</v>
      </c>
      <c r="E73">
        <v>1</v>
      </c>
      <c r="F73">
        <v>0</v>
      </c>
      <c r="G73" t="s">
        <v>74</v>
      </c>
      <c r="I73">
        <f t="shared" si="3"/>
        <v>1</v>
      </c>
      <c r="J73">
        <f t="shared" si="3"/>
        <v>0</v>
      </c>
      <c r="K73">
        <v>1</v>
      </c>
      <c r="M73">
        <f t="shared" si="4"/>
        <v>1</v>
      </c>
      <c r="N73">
        <f t="shared" si="5"/>
        <v>0</v>
      </c>
    </row>
    <row r="74" spans="1:14" x14ac:dyDescent="0.25">
      <c r="A74">
        <v>121</v>
      </c>
      <c r="B74" t="s">
        <v>7</v>
      </c>
      <c r="C74" t="s">
        <v>135</v>
      </c>
      <c r="D74">
        <v>1</v>
      </c>
      <c r="E74">
        <v>1</v>
      </c>
      <c r="F74">
        <v>1</v>
      </c>
      <c r="G74" t="s">
        <v>206</v>
      </c>
      <c r="I74">
        <f t="shared" si="3"/>
        <v>0</v>
      </c>
      <c r="J74">
        <f t="shared" si="3"/>
        <v>1</v>
      </c>
      <c r="K74">
        <v>1</v>
      </c>
      <c r="M74">
        <f t="shared" si="4"/>
        <v>0</v>
      </c>
      <c r="N74">
        <f t="shared" si="5"/>
        <v>1</v>
      </c>
    </row>
    <row r="75" spans="1:14" x14ac:dyDescent="0.25">
      <c r="A75">
        <v>122</v>
      </c>
      <c r="B75" t="s">
        <v>6</v>
      </c>
      <c r="C75" t="s">
        <v>213</v>
      </c>
      <c r="D75">
        <v>2</v>
      </c>
      <c r="E75">
        <v>1</v>
      </c>
      <c r="F75">
        <v>0</v>
      </c>
      <c r="G75" s="2">
        <v>-0.03</v>
      </c>
      <c r="I75">
        <f t="shared" si="3"/>
        <v>1</v>
      </c>
      <c r="J75">
        <f t="shared" si="3"/>
        <v>0</v>
      </c>
      <c r="K75">
        <v>1</v>
      </c>
      <c r="M75">
        <f t="shared" si="4"/>
        <v>0</v>
      </c>
      <c r="N75">
        <f t="shared" si="5"/>
        <v>0</v>
      </c>
    </row>
    <row r="76" spans="1:14" x14ac:dyDescent="0.25">
      <c r="A76">
        <v>123</v>
      </c>
      <c r="B76" t="s">
        <v>7</v>
      </c>
      <c r="C76" t="s">
        <v>262</v>
      </c>
      <c r="D76">
        <v>1</v>
      </c>
      <c r="E76">
        <v>1</v>
      </c>
      <c r="F76">
        <v>0</v>
      </c>
      <c r="I76">
        <f t="shared" si="3"/>
        <v>0</v>
      </c>
      <c r="J76">
        <f t="shared" si="3"/>
        <v>1</v>
      </c>
      <c r="K76">
        <v>1</v>
      </c>
      <c r="M76">
        <f t="shared" si="4"/>
        <v>0</v>
      </c>
      <c r="N76">
        <f t="shared" si="5"/>
        <v>1</v>
      </c>
    </row>
    <row r="77" spans="1:14" x14ac:dyDescent="0.25">
      <c r="A77">
        <v>124</v>
      </c>
      <c r="B77" t="s">
        <v>6</v>
      </c>
      <c r="C77" t="s">
        <v>137</v>
      </c>
      <c r="D77">
        <v>1</v>
      </c>
      <c r="E77">
        <v>1</v>
      </c>
      <c r="F77">
        <v>0</v>
      </c>
      <c r="G77" t="s">
        <v>264</v>
      </c>
      <c r="I77">
        <f t="shared" si="3"/>
        <v>1</v>
      </c>
      <c r="J77">
        <f t="shared" si="3"/>
        <v>0</v>
      </c>
      <c r="K77">
        <v>1</v>
      </c>
      <c r="M77">
        <f t="shared" si="4"/>
        <v>1</v>
      </c>
      <c r="N77">
        <f t="shared" si="5"/>
        <v>0</v>
      </c>
    </row>
    <row r="78" spans="1:14" x14ac:dyDescent="0.25">
      <c r="A78">
        <v>125</v>
      </c>
      <c r="B78" t="s">
        <v>7</v>
      </c>
      <c r="C78" t="s">
        <v>122</v>
      </c>
      <c r="D78">
        <v>2</v>
      </c>
      <c r="E78">
        <v>1</v>
      </c>
      <c r="F78">
        <v>0</v>
      </c>
      <c r="G78" s="1" t="s">
        <v>263</v>
      </c>
      <c r="I78">
        <f t="shared" si="3"/>
        <v>0</v>
      </c>
      <c r="J78">
        <f t="shared" si="3"/>
        <v>1</v>
      </c>
      <c r="K78">
        <v>1</v>
      </c>
      <c r="M78">
        <f t="shared" si="4"/>
        <v>0</v>
      </c>
      <c r="N78">
        <f t="shared" si="5"/>
        <v>0</v>
      </c>
    </row>
    <row r="79" spans="1:14" x14ac:dyDescent="0.25">
      <c r="A79">
        <v>126</v>
      </c>
      <c r="B79" t="s">
        <v>6</v>
      </c>
      <c r="C79" t="s">
        <v>134</v>
      </c>
      <c r="D79">
        <v>1</v>
      </c>
      <c r="E79">
        <v>1</v>
      </c>
      <c r="F79">
        <v>0</v>
      </c>
      <c r="I79">
        <f t="shared" si="3"/>
        <v>1</v>
      </c>
      <c r="J79">
        <f t="shared" si="3"/>
        <v>0</v>
      </c>
      <c r="K79">
        <v>1</v>
      </c>
      <c r="M79">
        <f t="shared" si="4"/>
        <v>1</v>
      </c>
      <c r="N79">
        <f t="shared" si="5"/>
        <v>0</v>
      </c>
    </row>
    <row r="80" spans="1:14" x14ac:dyDescent="0.25">
      <c r="A80">
        <v>127</v>
      </c>
      <c r="B80" t="s">
        <v>7</v>
      </c>
      <c r="C80" t="s">
        <v>123</v>
      </c>
      <c r="D80">
        <v>1</v>
      </c>
      <c r="E80">
        <v>1</v>
      </c>
      <c r="F80">
        <v>0</v>
      </c>
      <c r="I80">
        <f t="shared" si="3"/>
        <v>0</v>
      </c>
      <c r="J80">
        <f t="shared" si="3"/>
        <v>1</v>
      </c>
      <c r="K80">
        <v>1</v>
      </c>
      <c r="M80">
        <f t="shared" si="4"/>
        <v>0</v>
      </c>
      <c r="N80">
        <f t="shared" si="5"/>
        <v>1</v>
      </c>
    </row>
    <row r="81" spans="1:14" x14ac:dyDescent="0.25">
      <c r="A81">
        <v>128</v>
      </c>
      <c r="B81" t="s">
        <v>6</v>
      </c>
      <c r="C81" t="s">
        <v>265</v>
      </c>
      <c r="D81">
        <v>2</v>
      </c>
      <c r="E81">
        <v>1</v>
      </c>
      <c r="F81">
        <v>0</v>
      </c>
      <c r="G81" s="2">
        <v>-0.03</v>
      </c>
      <c r="I81">
        <f t="shared" si="3"/>
        <v>1</v>
      </c>
      <c r="J81">
        <f t="shared" si="3"/>
        <v>0</v>
      </c>
      <c r="K81">
        <v>1</v>
      </c>
      <c r="M81">
        <f t="shared" si="4"/>
        <v>0</v>
      </c>
      <c r="N81">
        <f t="shared" si="5"/>
        <v>0</v>
      </c>
    </row>
    <row r="82" spans="1:14" x14ac:dyDescent="0.25">
      <c r="A82">
        <v>129</v>
      </c>
      <c r="B82" t="s">
        <v>7</v>
      </c>
      <c r="C82" t="s">
        <v>266</v>
      </c>
      <c r="D82">
        <v>1</v>
      </c>
      <c r="E82">
        <v>1</v>
      </c>
      <c r="F82">
        <v>0</v>
      </c>
      <c r="I82">
        <f t="shared" si="3"/>
        <v>0</v>
      </c>
      <c r="J82">
        <f t="shared" si="3"/>
        <v>1</v>
      </c>
      <c r="K82">
        <v>1</v>
      </c>
      <c r="M82">
        <f t="shared" si="4"/>
        <v>0</v>
      </c>
      <c r="N82">
        <f t="shared" si="5"/>
        <v>1</v>
      </c>
    </row>
    <row r="83" spans="1:14" x14ac:dyDescent="0.25">
      <c r="A83">
        <v>130</v>
      </c>
      <c r="B83" t="s">
        <v>6</v>
      </c>
      <c r="C83" t="s">
        <v>13</v>
      </c>
      <c r="D83">
        <v>3</v>
      </c>
      <c r="E83">
        <v>1</v>
      </c>
      <c r="F83">
        <v>0</v>
      </c>
      <c r="I83">
        <f t="shared" si="3"/>
        <v>1</v>
      </c>
      <c r="J83">
        <f t="shared" si="3"/>
        <v>0</v>
      </c>
      <c r="K83">
        <v>1</v>
      </c>
      <c r="M83">
        <f t="shared" si="4"/>
        <v>0</v>
      </c>
      <c r="N83">
        <f t="shared" si="5"/>
        <v>0</v>
      </c>
    </row>
    <row r="84" spans="1:14" x14ac:dyDescent="0.25">
      <c r="A84">
        <v>131</v>
      </c>
      <c r="B84" t="s">
        <v>7</v>
      </c>
      <c r="C84" t="s">
        <v>10</v>
      </c>
      <c r="D84">
        <v>1</v>
      </c>
      <c r="E84">
        <v>1</v>
      </c>
      <c r="F84">
        <v>0</v>
      </c>
      <c r="I84">
        <f t="shared" si="3"/>
        <v>0</v>
      </c>
      <c r="J84">
        <f t="shared" si="3"/>
        <v>1</v>
      </c>
      <c r="K84">
        <v>1</v>
      </c>
      <c r="M84">
        <f t="shared" si="4"/>
        <v>0</v>
      </c>
      <c r="N84">
        <f t="shared" si="5"/>
        <v>1</v>
      </c>
    </row>
    <row r="85" spans="1:14" x14ac:dyDescent="0.25">
      <c r="A85">
        <v>132</v>
      </c>
      <c r="B85" t="s">
        <v>6</v>
      </c>
      <c r="C85" t="s">
        <v>16</v>
      </c>
      <c r="D85">
        <v>1</v>
      </c>
      <c r="E85">
        <v>1</v>
      </c>
      <c r="F85">
        <v>1</v>
      </c>
      <c r="G85" t="s">
        <v>267</v>
      </c>
      <c r="I85">
        <f t="shared" si="3"/>
        <v>1</v>
      </c>
      <c r="J85">
        <f t="shared" si="3"/>
        <v>0</v>
      </c>
      <c r="K85">
        <v>1</v>
      </c>
      <c r="M85">
        <f t="shared" si="4"/>
        <v>1</v>
      </c>
      <c r="N85">
        <f t="shared" si="5"/>
        <v>0</v>
      </c>
    </row>
    <row r="86" spans="1:14" x14ac:dyDescent="0.25">
      <c r="A86">
        <v>133</v>
      </c>
      <c r="B86" t="s">
        <v>7</v>
      </c>
      <c r="C86" t="s">
        <v>268</v>
      </c>
      <c r="D86">
        <v>1</v>
      </c>
      <c r="E86">
        <v>1</v>
      </c>
      <c r="F86">
        <v>0</v>
      </c>
      <c r="I86">
        <f t="shared" si="3"/>
        <v>0</v>
      </c>
      <c r="J86">
        <f t="shared" si="3"/>
        <v>1</v>
      </c>
      <c r="K86">
        <v>1</v>
      </c>
      <c r="M86">
        <f t="shared" si="4"/>
        <v>0</v>
      </c>
      <c r="N86">
        <f t="shared" si="5"/>
        <v>1</v>
      </c>
    </row>
    <row r="87" spans="1:14" x14ac:dyDescent="0.25">
      <c r="A87">
        <v>134</v>
      </c>
      <c r="B87" t="s">
        <v>6</v>
      </c>
      <c r="C87" t="s">
        <v>269</v>
      </c>
      <c r="D87">
        <v>3</v>
      </c>
      <c r="E87">
        <v>0</v>
      </c>
      <c r="F87">
        <v>0</v>
      </c>
      <c r="G87" t="s">
        <v>270</v>
      </c>
      <c r="I87">
        <f t="shared" si="3"/>
        <v>0</v>
      </c>
      <c r="J87">
        <f t="shared" si="3"/>
        <v>0</v>
      </c>
      <c r="K87">
        <v>1</v>
      </c>
      <c r="M87">
        <f t="shared" si="4"/>
        <v>0</v>
      </c>
      <c r="N87">
        <f t="shared" si="5"/>
        <v>0</v>
      </c>
    </row>
    <row r="88" spans="1:14" x14ac:dyDescent="0.25">
      <c r="A88">
        <v>135</v>
      </c>
      <c r="B88" t="s">
        <v>7</v>
      </c>
      <c r="C88" t="s">
        <v>271</v>
      </c>
      <c r="D88">
        <v>1</v>
      </c>
      <c r="E88">
        <v>1</v>
      </c>
      <c r="F88">
        <v>1</v>
      </c>
      <c r="G88" t="s">
        <v>206</v>
      </c>
      <c r="I88">
        <f t="shared" si="3"/>
        <v>0</v>
      </c>
      <c r="J88">
        <f t="shared" si="3"/>
        <v>1</v>
      </c>
      <c r="K88">
        <v>1</v>
      </c>
      <c r="M88">
        <f t="shared" si="4"/>
        <v>0</v>
      </c>
      <c r="N88">
        <f t="shared" si="5"/>
        <v>1</v>
      </c>
    </row>
    <row r="89" spans="1:14" x14ac:dyDescent="0.25">
      <c r="A89">
        <v>136</v>
      </c>
      <c r="B89" t="s">
        <v>6</v>
      </c>
      <c r="C89" t="s">
        <v>216</v>
      </c>
      <c r="D89">
        <v>2</v>
      </c>
      <c r="E89">
        <v>1</v>
      </c>
      <c r="F89">
        <v>0</v>
      </c>
      <c r="G89" t="s">
        <v>272</v>
      </c>
      <c r="I89">
        <f t="shared" si="3"/>
        <v>1</v>
      </c>
      <c r="J89">
        <f t="shared" si="3"/>
        <v>0</v>
      </c>
      <c r="K89">
        <v>1</v>
      </c>
      <c r="M89">
        <f t="shared" si="4"/>
        <v>0</v>
      </c>
      <c r="N89">
        <f t="shared" si="5"/>
        <v>0</v>
      </c>
    </row>
    <row r="90" spans="1:14" x14ac:dyDescent="0.25">
      <c r="A90">
        <v>137</v>
      </c>
      <c r="B90" t="s">
        <v>7</v>
      </c>
      <c r="C90" t="s">
        <v>109</v>
      </c>
      <c r="D90">
        <v>1</v>
      </c>
      <c r="E90">
        <v>1</v>
      </c>
      <c r="F90">
        <v>0</v>
      </c>
      <c r="I90">
        <f t="shared" si="3"/>
        <v>0</v>
      </c>
      <c r="J90">
        <f t="shared" si="3"/>
        <v>1</v>
      </c>
      <c r="K90">
        <v>1</v>
      </c>
      <c r="M90">
        <f t="shared" si="4"/>
        <v>0</v>
      </c>
      <c r="N90">
        <f t="shared" si="5"/>
        <v>1</v>
      </c>
    </row>
    <row r="91" spans="1:14" x14ac:dyDescent="0.25">
      <c r="A91">
        <v>138</v>
      </c>
      <c r="B91" t="s">
        <v>6</v>
      </c>
      <c r="C91" t="s">
        <v>273</v>
      </c>
      <c r="D91">
        <v>1</v>
      </c>
      <c r="E91">
        <v>1</v>
      </c>
      <c r="F91">
        <v>0</v>
      </c>
      <c r="I91">
        <f t="shared" si="3"/>
        <v>1</v>
      </c>
      <c r="J91">
        <f t="shared" si="3"/>
        <v>0</v>
      </c>
      <c r="K91">
        <v>1</v>
      </c>
      <c r="M91">
        <f t="shared" si="4"/>
        <v>1</v>
      </c>
      <c r="N91">
        <f t="shared" si="5"/>
        <v>0</v>
      </c>
    </row>
    <row r="92" spans="1:14" x14ac:dyDescent="0.25">
      <c r="A92">
        <v>139</v>
      </c>
      <c r="B92" t="s">
        <v>7</v>
      </c>
      <c r="C92" t="s">
        <v>110</v>
      </c>
      <c r="D92">
        <v>3</v>
      </c>
      <c r="E92">
        <v>1</v>
      </c>
      <c r="F92">
        <v>0</v>
      </c>
      <c r="I92">
        <f t="shared" si="3"/>
        <v>0</v>
      </c>
      <c r="J92">
        <f t="shared" si="3"/>
        <v>1</v>
      </c>
      <c r="K92">
        <v>1</v>
      </c>
      <c r="M92">
        <f t="shared" si="4"/>
        <v>0</v>
      </c>
      <c r="N92">
        <f t="shared" si="5"/>
        <v>0</v>
      </c>
    </row>
    <row r="93" spans="1:14" x14ac:dyDescent="0.25">
      <c r="A93">
        <v>140</v>
      </c>
      <c r="B93" t="s">
        <v>6</v>
      </c>
      <c r="C93" t="s">
        <v>104</v>
      </c>
      <c r="D93">
        <v>1</v>
      </c>
      <c r="E93">
        <v>1</v>
      </c>
      <c r="F93">
        <v>0</v>
      </c>
      <c r="I93">
        <f t="shared" si="3"/>
        <v>1</v>
      </c>
      <c r="J93">
        <f t="shared" si="3"/>
        <v>0</v>
      </c>
      <c r="K93">
        <v>1</v>
      </c>
      <c r="M93">
        <f t="shared" si="4"/>
        <v>1</v>
      </c>
      <c r="N93">
        <f t="shared" si="5"/>
        <v>0</v>
      </c>
    </row>
    <row r="94" spans="1:14" x14ac:dyDescent="0.25">
      <c r="A94">
        <v>141</v>
      </c>
      <c r="B94" t="s">
        <v>7</v>
      </c>
      <c r="C94" t="s">
        <v>86</v>
      </c>
      <c r="D94">
        <v>1</v>
      </c>
      <c r="E94">
        <v>1</v>
      </c>
      <c r="F94">
        <v>0</v>
      </c>
      <c r="I94">
        <f t="shared" si="3"/>
        <v>0</v>
      </c>
      <c r="J94">
        <f t="shared" si="3"/>
        <v>1</v>
      </c>
      <c r="K94">
        <v>1</v>
      </c>
      <c r="M94">
        <f t="shared" si="4"/>
        <v>0</v>
      </c>
      <c r="N94">
        <f t="shared" si="5"/>
        <v>1</v>
      </c>
    </row>
    <row r="95" spans="1:14" x14ac:dyDescent="0.25">
      <c r="A95">
        <v>142</v>
      </c>
      <c r="B95" t="s">
        <v>6</v>
      </c>
      <c r="C95" t="s">
        <v>38</v>
      </c>
      <c r="D95">
        <v>1</v>
      </c>
      <c r="E95">
        <v>1</v>
      </c>
      <c r="F95">
        <v>0</v>
      </c>
      <c r="I95">
        <f t="shared" si="3"/>
        <v>1</v>
      </c>
      <c r="J95">
        <f t="shared" si="3"/>
        <v>0</v>
      </c>
      <c r="K95">
        <v>1</v>
      </c>
      <c r="M95">
        <f t="shared" si="4"/>
        <v>1</v>
      </c>
      <c r="N95">
        <f t="shared" si="5"/>
        <v>0</v>
      </c>
    </row>
    <row r="96" spans="1:14" x14ac:dyDescent="0.25">
      <c r="A96">
        <v>143</v>
      </c>
      <c r="B96" t="s">
        <v>7</v>
      </c>
      <c r="C96" t="s">
        <v>139</v>
      </c>
      <c r="D96">
        <v>1</v>
      </c>
      <c r="E96">
        <v>1</v>
      </c>
      <c r="F96">
        <v>0</v>
      </c>
      <c r="I96">
        <f t="shared" si="3"/>
        <v>0</v>
      </c>
      <c r="J96">
        <f t="shared" si="3"/>
        <v>1</v>
      </c>
      <c r="K96">
        <v>1</v>
      </c>
      <c r="M96">
        <f t="shared" si="4"/>
        <v>0</v>
      </c>
      <c r="N96">
        <f t="shared" si="5"/>
        <v>1</v>
      </c>
    </row>
    <row r="97" spans="1:14" x14ac:dyDescent="0.25">
      <c r="A97">
        <v>144</v>
      </c>
      <c r="B97" t="s">
        <v>6</v>
      </c>
      <c r="C97" t="s">
        <v>209</v>
      </c>
      <c r="D97">
        <v>1</v>
      </c>
      <c r="E97">
        <v>1</v>
      </c>
      <c r="F97">
        <v>0</v>
      </c>
      <c r="G97" t="s">
        <v>26</v>
      </c>
      <c r="I97">
        <f t="shared" si="3"/>
        <v>1</v>
      </c>
      <c r="J97">
        <f t="shared" si="3"/>
        <v>0</v>
      </c>
      <c r="K97">
        <v>1</v>
      </c>
      <c r="M97">
        <f t="shared" si="4"/>
        <v>1</v>
      </c>
      <c r="N97">
        <f t="shared" si="5"/>
        <v>0</v>
      </c>
    </row>
    <row r="98" spans="1:14" x14ac:dyDescent="0.25">
      <c r="A98">
        <v>145</v>
      </c>
      <c r="B98" t="s">
        <v>7</v>
      </c>
      <c r="C98" t="s">
        <v>274</v>
      </c>
      <c r="D98">
        <v>2</v>
      </c>
      <c r="E98">
        <v>0</v>
      </c>
      <c r="F98">
        <v>0</v>
      </c>
      <c r="G98" s="2">
        <v>-0.08</v>
      </c>
      <c r="I98">
        <f t="shared" si="3"/>
        <v>0</v>
      </c>
      <c r="J98">
        <f t="shared" si="3"/>
        <v>0</v>
      </c>
      <c r="K98">
        <v>1</v>
      </c>
      <c r="M98">
        <f t="shared" si="4"/>
        <v>0</v>
      </c>
      <c r="N98">
        <f t="shared" si="5"/>
        <v>0</v>
      </c>
    </row>
    <row r="99" spans="1:14" x14ac:dyDescent="0.25">
      <c r="A99">
        <v>146</v>
      </c>
      <c r="B99" t="s">
        <v>6</v>
      </c>
      <c r="C99" t="s">
        <v>215</v>
      </c>
      <c r="D99">
        <v>2</v>
      </c>
      <c r="E99">
        <v>1</v>
      </c>
      <c r="F99">
        <v>0</v>
      </c>
      <c r="I99">
        <f t="shared" si="3"/>
        <v>1</v>
      </c>
      <c r="J99">
        <f t="shared" si="3"/>
        <v>0</v>
      </c>
      <c r="K99">
        <v>1</v>
      </c>
      <c r="M99">
        <f t="shared" si="4"/>
        <v>0</v>
      </c>
      <c r="N99">
        <f t="shared" si="5"/>
        <v>0</v>
      </c>
    </row>
    <row r="100" spans="1:14" x14ac:dyDescent="0.25">
      <c r="A100">
        <v>147</v>
      </c>
      <c r="B100" t="s">
        <v>7</v>
      </c>
      <c r="C100" t="s">
        <v>275</v>
      </c>
      <c r="D100">
        <v>1</v>
      </c>
      <c r="E100">
        <v>1</v>
      </c>
      <c r="F100">
        <v>1</v>
      </c>
      <c r="I100">
        <f t="shared" si="3"/>
        <v>0</v>
      </c>
      <c r="J100">
        <f t="shared" si="3"/>
        <v>1</v>
      </c>
      <c r="K100">
        <v>1</v>
      </c>
      <c r="M100">
        <f t="shared" si="4"/>
        <v>0</v>
      </c>
      <c r="N100">
        <f t="shared" si="5"/>
        <v>1</v>
      </c>
    </row>
    <row r="101" spans="1:14" x14ac:dyDescent="0.25">
      <c r="A101">
        <v>148</v>
      </c>
      <c r="B101" t="s">
        <v>6</v>
      </c>
      <c r="C101" t="s">
        <v>207</v>
      </c>
      <c r="D101">
        <v>1</v>
      </c>
      <c r="E101">
        <v>1</v>
      </c>
      <c r="F101">
        <v>0</v>
      </c>
      <c r="I101">
        <f t="shared" si="3"/>
        <v>1</v>
      </c>
      <c r="J101">
        <f t="shared" si="3"/>
        <v>0</v>
      </c>
      <c r="K101">
        <v>1</v>
      </c>
      <c r="M101">
        <f t="shared" si="4"/>
        <v>1</v>
      </c>
      <c r="N101">
        <f t="shared" si="5"/>
        <v>0</v>
      </c>
    </row>
    <row r="102" spans="1:14" x14ac:dyDescent="0.25">
      <c r="A102">
        <v>149</v>
      </c>
      <c r="B102" t="s">
        <v>7</v>
      </c>
      <c r="C102" t="s">
        <v>9</v>
      </c>
      <c r="D102">
        <v>1</v>
      </c>
      <c r="E102">
        <v>1</v>
      </c>
      <c r="F102">
        <v>0</v>
      </c>
      <c r="I102">
        <f t="shared" si="3"/>
        <v>0</v>
      </c>
      <c r="J102">
        <f t="shared" si="3"/>
        <v>1</v>
      </c>
      <c r="K102">
        <v>1</v>
      </c>
      <c r="M102">
        <f t="shared" si="4"/>
        <v>0</v>
      </c>
      <c r="N102">
        <f t="shared" si="5"/>
        <v>1</v>
      </c>
    </row>
    <row r="105" spans="1:14" x14ac:dyDescent="0.25">
      <c r="I105">
        <f>SUM(I3:I102)</f>
        <v>43</v>
      </c>
      <c r="J105">
        <f>SUM(J3:J102)</f>
        <v>40</v>
      </c>
      <c r="K105">
        <f>SUM(K3:K102)</f>
        <v>100</v>
      </c>
      <c r="M105">
        <f>SUM(M3:M104)</f>
        <v>31</v>
      </c>
      <c r="N105">
        <f>SUM(N3:N104)</f>
        <v>34</v>
      </c>
    </row>
    <row r="106" spans="1:14" x14ac:dyDescent="0.25">
      <c r="I106" s="2">
        <f>I105/(K105/2)</f>
        <v>0.86</v>
      </c>
      <c r="J106" s="2">
        <f>J105/(K105/2)</f>
        <v>0.8</v>
      </c>
      <c r="M106" s="2">
        <f>M105/(K105/2)</f>
        <v>0.62</v>
      </c>
      <c r="N106" s="2">
        <f>N105/(K105/2)</f>
        <v>0.68</v>
      </c>
    </row>
  </sheetData>
  <pageMargins left="0.75" right="0.75" top="1" bottom="1" header="0.5" footer="0.5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06"/>
  <sheetViews>
    <sheetView topLeftCell="E77" workbookViewId="0">
      <selection activeCell="F17" sqref="F17"/>
    </sheetView>
  </sheetViews>
  <sheetFormatPr defaultRowHeight="13.2" x14ac:dyDescent="0.25"/>
  <cols>
    <col min="4" max="4" width="14.33203125" customWidth="1"/>
    <col min="9" max="9" width="9.33203125" bestFit="1" customWidth="1"/>
  </cols>
  <sheetData>
    <row r="1" spans="1:14" x14ac:dyDescent="0.25">
      <c r="A1" t="s">
        <v>48</v>
      </c>
      <c r="M1" t="s">
        <v>159</v>
      </c>
    </row>
    <row r="2" spans="1:14" x14ac:dyDescent="0.25">
      <c r="A2" t="s">
        <v>0</v>
      </c>
      <c r="B2" t="s">
        <v>1</v>
      </c>
      <c r="C2" t="s">
        <v>2</v>
      </c>
      <c r="D2" t="s">
        <v>3</v>
      </c>
      <c r="E2" t="s">
        <v>4</v>
      </c>
      <c r="F2" t="s">
        <v>22</v>
      </c>
      <c r="G2" t="s">
        <v>5</v>
      </c>
      <c r="I2" t="s">
        <v>6</v>
      </c>
      <c r="J2" t="s">
        <v>7</v>
      </c>
      <c r="M2" t="s">
        <v>6</v>
      </c>
      <c r="N2" t="s">
        <v>7</v>
      </c>
    </row>
    <row r="3" spans="1:14" x14ac:dyDescent="0.25">
      <c r="A3">
        <v>50</v>
      </c>
      <c r="B3" t="s">
        <v>6</v>
      </c>
      <c r="C3" t="s">
        <v>45</v>
      </c>
      <c r="D3">
        <v>1</v>
      </c>
      <c r="E3">
        <v>1</v>
      </c>
      <c r="F3">
        <v>1</v>
      </c>
      <c r="G3" t="s">
        <v>46</v>
      </c>
      <c r="I3">
        <f t="shared" ref="I3:J42" si="0">IF($B3=I$2, $E3,0)</f>
        <v>1</v>
      </c>
      <c r="J3">
        <f t="shared" si="0"/>
        <v>0</v>
      </c>
      <c r="K3">
        <v>1</v>
      </c>
      <c r="M3">
        <f>IF(AND($B3=M$2,D3=1), 1,0)</f>
        <v>1</v>
      </c>
      <c r="N3">
        <f>IF(AND($B3=N$2,D3=1), 1,0)</f>
        <v>0</v>
      </c>
    </row>
    <row r="4" spans="1:14" x14ac:dyDescent="0.25">
      <c r="A4">
        <v>51</v>
      </c>
      <c r="B4" t="s">
        <v>7</v>
      </c>
      <c r="C4" t="s">
        <v>20</v>
      </c>
      <c r="E4">
        <v>0</v>
      </c>
      <c r="F4">
        <v>0</v>
      </c>
      <c r="I4">
        <f t="shared" si="0"/>
        <v>0</v>
      </c>
      <c r="J4">
        <f t="shared" si="0"/>
        <v>0</v>
      </c>
      <c r="K4">
        <v>1</v>
      </c>
      <c r="M4">
        <f t="shared" ref="M4:M67" si="1">IF(AND($B4=M$2,D4=1), 1,0)</f>
        <v>0</v>
      </c>
      <c r="N4">
        <f t="shared" ref="N4:N67" si="2">IF(AND($B4=N$2,D4=1), 1,0)</f>
        <v>0</v>
      </c>
    </row>
    <row r="5" spans="1:14" x14ac:dyDescent="0.25">
      <c r="A5">
        <v>52</v>
      </c>
      <c r="B5" t="s">
        <v>6</v>
      </c>
      <c r="C5" t="s">
        <v>23</v>
      </c>
      <c r="D5">
        <v>1</v>
      </c>
      <c r="E5">
        <v>1</v>
      </c>
      <c r="F5">
        <v>0</v>
      </c>
      <c r="G5" s="1" t="s">
        <v>49</v>
      </c>
      <c r="I5">
        <f t="shared" si="0"/>
        <v>1</v>
      </c>
      <c r="J5">
        <f t="shared" si="0"/>
        <v>0</v>
      </c>
      <c r="K5">
        <v>1</v>
      </c>
      <c r="M5">
        <f t="shared" si="1"/>
        <v>1</v>
      </c>
      <c r="N5">
        <f t="shared" si="2"/>
        <v>0</v>
      </c>
    </row>
    <row r="6" spans="1:14" x14ac:dyDescent="0.25">
      <c r="A6">
        <v>53</v>
      </c>
      <c r="B6" t="s">
        <v>7</v>
      </c>
      <c r="C6" t="s">
        <v>50</v>
      </c>
      <c r="D6">
        <v>1</v>
      </c>
      <c r="E6">
        <v>1</v>
      </c>
      <c r="F6">
        <v>0</v>
      </c>
      <c r="G6" t="s">
        <v>51</v>
      </c>
      <c r="I6">
        <f t="shared" si="0"/>
        <v>0</v>
      </c>
      <c r="J6">
        <f t="shared" si="0"/>
        <v>1</v>
      </c>
      <c r="K6">
        <v>1</v>
      </c>
      <c r="M6">
        <f t="shared" si="1"/>
        <v>0</v>
      </c>
      <c r="N6">
        <f t="shared" si="2"/>
        <v>1</v>
      </c>
    </row>
    <row r="7" spans="1:14" x14ac:dyDescent="0.25">
      <c r="A7">
        <v>54</v>
      </c>
      <c r="B7" t="s">
        <v>6</v>
      </c>
      <c r="C7" t="s">
        <v>30</v>
      </c>
      <c r="D7">
        <v>1</v>
      </c>
      <c r="E7">
        <v>1</v>
      </c>
      <c r="F7">
        <v>0</v>
      </c>
      <c r="I7">
        <f t="shared" si="0"/>
        <v>1</v>
      </c>
      <c r="J7">
        <f t="shared" si="0"/>
        <v>0</v>
      </c>
      <c r="K7">
        <v>1</v>
      </c>
      <c r="M7">
        <f t="shared" si="1"/>
        <v>1</v>
      </c>
      <c r="N7">
        <f t="shared" si="2"/>
        <v>0</v>
      </c>
    </row>
    <row r="8" spans="1:14" x14ac:dyDescent="0.25">
      <c r="A8">
        <v>55</v>
      </c>
      <c r="B8" t="s">
        <v>7</v>
      </c>
      <c r="C8" t="s">
        <v>52</v>
      </c>
      <c r="D8">
        <v>3</v>
      </c>
      <c r="E8">
        <v>0</v>
      </c>
      <c r="F8">
        <v>0</v>
      </c>
      <c r="G8" s="2">
        <v>-0.09</v>
      </c>
      <c r="I8">
        <f t="shared" si="0"/>
        <v>0</v>
      </c>
      <c r="J8">
        <f t="shared" si="0"/>
        <v>0</v>
      </c>
      <c r="K8">
        <v>1</v>
      </c>
      <c r="M8">
        <f t="shared" si="1"/>
        <v>0</v>
      </c>
      <c r="N8">
        <f t="shared" si="2"/>
        <v>0</v>
      </c>
    </row>
    <row r="9" spans="1:14" x14ac:dyDescent="0.25">
      <c r="A9">
        <v>56</v>
      </c>
      <c r="B9" t="s">
        <v>6</v>
      </c>
      <c r="C9" t="s">
        <v>53</v>
      </c>
      <c r="D9">
        <v>1</v>
      </c>
      <c r="E9">
        <v>1</v>
      </c>
      <c r="F9">
        <v>1</v>
      </c>
      <c r="I9">
        <f t="shared" si="0"/>
        <v>1</v>
      </c>
      <c r="J9">
        <f t="shared" si="0"/>
        <v>0</v>
      </c>
      <c r="K9">
        <v>1</v>
      </c>
      <c r="M9">
        <f t="shared" si="1"/>
        <v>1</v>
      </c>
      <c r="N9">
        <f t="shared" si="2"/>
        <v>0</v>
      </c>
    </row>
    <row r="10" spans="1:14" x14ac:dyDescent="0.25">
      <c r="A10">
        <v>57</v>
      </c>
      <c r="B10" t="s">
        <v>7</v>
      </c>
      <c r="C10" t="s">
        <v>21</v>
      </c>
      <c r="D10">
        <v>1</v>
      </c>
      <c r="E10">
        <v>1</v>
      </c>
      <c r="F10">
        <v>1</v>
      </c>
      <c r="I10">
        <f t="shared" si="0"/>
        <v>0</v>
      </c>
      <c r="J10">
        <f t="shared" si="0"/>
        <v>1</v>
      </c>
      <c r="K10">
        <v>1</v>
      </c>
      <c r="M10">
        <f t="shared" si="1"/>
        <v>0</v>
      </c>
      <c r="N10">
        <f t="shared" si="2"/>
        <v>1</v>
      </c>
    </row>
    <row r="11" spans="1:14" x14ac:dyDescent="0.25">
      <c r="A11">
        <v>58</v>
      </c>
      <c r="B11" t="s">
        <v>6</v>
      </c>
      <c r="C11" t="s">
        <v>25</v>
      </c>
      <c r="D11">
        <v>1</v>
      </c>
      <c r="E11">
        <v>1</v>
      </c>
      <c r="F11">
        <v>1</v>
      </c>
      <c r="I11">
        <f t="shared" si="0"/>
        <v>1</v>
      </c>
      <c r="J11">
        <f t="shared" si="0"/>
        <v>0</v>
      </c>
      <c r="K11">
        <v>1</v>
      </c>
      <c r="M11">
        <f t="shared" si="1"/>
        <v>1</v>
      </c>
      <c r="N11">
        <f t="shared" si="2"/>
        <v>0</v>
      </c>
    </row>
    <row r="12" spans="1:14" x14ac:dyDescent="0.25">
      <c r="A12">
        <v>59</v>
      </c>
      <c r="B12" t="s">
        <v>7</v>
      </c>
      <c r="C12" t="s">
        <v>54</v>
      </c>
      <c r="D12">
        <v>1</v>
      </c>
      <c r="E12">
        <v>1</v>
      </c>
      <c r="F12">
        <v>0</v>
      </c>
      <c r="I12">
        <f t="shared" si="0"/>
        <v>0</v>
      </c>
      <c r="J12">
        <f t="shared" si="0"/>
        <v>1</v>
      </c>
      <c r="K12">
        <v>1</v>
      </c>
      <c r="M12">
        <f t="shared" si="1"/>
        <v>0</v>
      </c>
      <c r="N12">
        <f t="shared" si="2"/>
        <v>1</v>
      </c>
    </row>
    <row r="13" spans="1:14" x14ac:dyDescent="0.25">
      <c r="A13">
        <v>60</v>
      </c>
      <c r="B13" t="s">
        <v>6</v>
      </c>
      <c r="C13" t="s">
        <v>55</v>
      </c>
      <c r="D13">
        <v>6</v>
      </c>
      <c r="E13">
        <v>0</v>
      </c>
      <c r="F13">
        <v>0</v>
      </c>
      <c r="I13">
        <f t="shared" si="0"/>
        <v>0</v>
      </c>
      <c r="J13">
        <f t="shared" si="0"/>
        <v>0</v>
      </c>
      <c r="K13">
        <v>1</v>
      </c>
      <c r="M13">
        <f t="shared" si="1"/>
        <v>0</v>
      </c>
      <c r="N13">
        <f t="shared" si="2"/>
        <v>0</v>
      </c>
    </row>
    <row r="14" spans="1:14" x14ac:dyDescent="0.25">
      <c r="A14">
        <v>61</v>
      </c>
      <c r="B14" t="s">
        <v>7</v>
      </c>
      <c r="C14" t="s">
        <v>56</v>
      </c>
      <c r="D14">
        <v>3</v>
      </c>
      <c r="E14">
        <v>1</v>
      </c>
      <c r="F14">
        <v>0</v>
      </c>
      <c r="I14">
        <f t="shared" si="0"/>
        <v>0</v>
      </c>
      <c r="J14">
        <f t="shared" si="0"/>
        <v>1</v>
      </c>
      <c r="K14">
        <v>1</v>
      </c>
      <c r="M14">
        <f t="shared" si="1"/>
        <v>0</v>
      </c>
      <c r="N14">
        <f t="shared" si="2"/>
        <v>0</v>
      </c>
    </row>
    <row r="15" spans="1:14" x14ac:dyDescent="0.25">
      <c r="A15">
        <v>62</v>
      </c>
      <c r="B15" t="s">
        <v>6</v>
      </c>
      <c r="C15" t="s">
        <v>57</v>
      </c>
      <c r="D15">
        <v>1</v>
      </c>
      <c r="E15">
        <v>1</v>
      </c>
      <c r="F15">
        <v>0</v>
      </c>
      <c r="G15" t="s">
        <v>58</v>
      </c>
      <c r="I15">
        <f t="shared" si="0"/>
        <v>1</v>
      </c>
      <c r="J15">
        <f t="shared" si="0"/>
        <v>0</v>
      </c>
      <c r="K15">
        <v>1</v>
      </c>
      <c r="M15">
        <f t="shared" si="1"/>
        <v>1</v>
      </c>
      <c r="N15">
        <f t="shared" si="2"/>
        <v>0</v>
      </c>
    </row>
    <row r="16" spans="1:14" x14ac:dyDescent="0.25">
      <c r="A16">
        <v>63</v>
      </c>
      <c r="B16" t="s">
        <v>7</v>
      </c>
      <c r="C16" t="s">
        <v>32</v>
      </c>
      <c r="D16">
        <v>3</v>
      </c>
      <c r="E16">
        <v>0</v>
      </c>
      <c r="F16">
        <v>0</v>
      </c>
      <c r="G16" s="2">
        <v>-0.05</v>
      </c>
      <c r="I16">
        <f t="shared" si="0"/>
        <v>0</v>
      </c>
      <c r="J16">
        <f t="shared" si="0"/>
        <v>0</v>
      </c>
      <c r="K16">
        <v>1</v>
      </c>
      <c r="M16">
        <f t="shared" si="1"/>
        <v>0</v>
      </c>
      <c r="N16">
        <f t="shared" si="2"/>
        <v>0</v>
      </c>
    </row>
    <row r="17" spans="1:14" x14ac:dyDescent="0.25">
      <c r="A17">
        <v>64</v>
      </c>
      <c r="B17" t="s">
        <v>6</v>
      </c>
      <c r="C17" t="s">
        <v>59</v>
      </c>
      <c r="D17">
        <v>3</v>
      </c>
      <c r="E17">
        <v>1</v>
      </c>
      <c r="F17">
        <v>0</v>
      </c>
      <c r="I17">
        <f t="shared" si="0"/>
        <v>1</v>
      </c>
      <c r="J17">
        <f t="shared" si="0"/>
        <v>0</v>
      </c>
      <c r="K17">
        <v>1</v>
      </c>
      <c r="M17">
        <f t="shared" si="1"/>
        <v>0</v>
      </c>
      <c r="N17">
        <f t="shared" si="2"/>
        <v>0</v>
      </c>
    </row>
    <row r="18" spans="1:14" x14ac:dyDescent="0.25">
      <c r="A18">
        <v>65</v>
      </c>
      <c r="B18" t="s">
        <v>7</v>
      </c>
      <c r="C18" t="s">
        <v>31</v>
      </c>
      <c r="D18">
        <v>2</v>
      </c>
      <c r="E18">
        <v>1</v>
      </c>
      <c r="F18">
        <v>0</v>
      </c>
      <c r="I18">
        <f t="shared" si="0"/>
        <v>0</v>
      </c>
      <c r="J18">
        <f t="shared" si="0"/>
        <v>1</v>
      </c>
      <c r="K18">
        <v>1</v>
      </c>
      <c r="M18">
        <f t="shared" si="1"/>
        <v>0</v>
      </c>
      <c r="N18">
        <f t="shared" si="2"/>
        <v>0</v>
      </c>
    </row>
    <row r="19" spans="1:14" x14ac:dyDescent="0.25">
      <c r="A19">
        <v>66</v>
      </c>
      <c r="B19" t="s">
        <v>6</v>
      </c>
      <c r="C19" t="s">
        <v>35</v>
      </c>
      <c r="D19">
        <v>1</v>
      </c>
      <c r="E19">
        <v>1</v>
      </c>
      <c r="F19">
        <v>0</v>
      </c>
      <c r="I19">
        <f t="shared" si="0"/>
        <v>1</v>
      </c>
      <c r="J19">
        <f t="shared" si="0"/>
        <v>0</v>
      </c>
      <c r="K19">
        <v>1</v>
      </c>
      <c r="M19">
        <f t="shared" si="1"/>
        <v>1</v>
      </c>
      <c r="N19">
        <f t="shared" si="2"/>
        <v>0</v>
      </c>
    </row>
    <row r="20" spans="1:14" x14ac:dyDescent="0.25">
      <c r="A20">
        <v>67</v>
      </c>
      <c r="B20" t="s">
        <v>7</v>
      </c>
      <c r="C20" t="s">
        <v>60</v>
      </c>
      <c r="D20">
        <v>9</v>
      </c>
      <c r="E20">
        <v>0</v>
      </c>
      <c r="F20">
        <v>0</v>
      </c>
      <c r="I20">
        <f t="shared" si="0"/>
        <v>0</v>
      </c>
      <c r="J20">
        <f t="shared" si="0"/>
        <v>0</v>
      </c>
      <c r="K20">
        <v>1</v>
      </c>
      <c r="M20">
        <f t="shared" si="1"/>
        <v>0</v>
      </c>
      <c r="N20">
        <f t="shared" si="2"/>
        <v>0</v>
      </c>
    </row>
    <row r="21" spans="1:14" x14ac:dyDescent="0.25">
      <c r="A21">
        <v>68</v>
      </c>
      <c r="B21" t="s">
        <v>6</v>
      </c>
      <c r="C21" t="s">
        <v>61</v>
      </c>
      <c r="D21">
        <v>1</v>
      </c>
      <c r="E21">
        <v>1</v>
      </c>
      <c r="F21">
        <v>1</v>
      </c>
      <c r="G21" t="s">
        <v>62</v>
      </c>
      <c r="I21">
        <f t="shared" si="0"/>
        <v>1</v>
      </c>
      <c r="J21">
        <f t="shared" si="0"/>
        <v>0</v>
      </c>
      <c r="K21">
        <v>1</v>
      </c>
      <c r="M21">
        <f t="shared" si="1"/>
        <v>1</v>
      </c>
      <c r="N21">
        <f t="shared" si="2"/>
        <v>0</v>
      </c>
    </row>
    <row r="22" spans="1:14" x14ac:dyDescent="0.25">
      <c r="A22">
        <v>69</v>
      </c>
      <c r="B22" t="s">
        <v>7</v>
      </c>
      <c r="C22" t="s">
        <v>63</v>
      </c>
      <c r="E22">
        <v>0</v>
      </c>
      <c r="F22">
        <v>0</v>
      </c>
      <c r="I22">
        <f t="shared" si="0"/>
        <v>0</v>
      </c>
      <c r="J22">
        <f t="shared" si="0"/>
        <v>0</v>
      </c>
      <c r="K22">
        <v>1</v>
      </c>
      <c r="M22">
        <f t="shared" si="1"/>
        <v>0</v>
      </c>
      <c r="N22">
        <f t="shared" si="2"/>
        <v>0</v>
      </c>
    </row>
    <row r="23" spans="1:14" x14ac:dyDescent="0.25">
      <c r="A23">
        <v>70</v>
      </c>
      <c r="B23" t="s">
        <v>6</v>
      </c>
      <c r="C23" t="s">
        <v>64</v>
      </c>
      <c r="D23">
        <v>1</v>
      </c>
      <c r="E23">
        <v>1</v>
      </c>
      <c r="F23">
        <v>0</v>
      </c>
      <c r="I23">
        <f t="shared" si="0"/>
        <v>1</v>
      </c>
      <c r="J23">
        <f t="shared" si="0"/>
        <v>0</v>
      </c>
      <c r="K23">
        <v>1</v>
      </c>
      <c r="M23">
        <f t="shared" si="1"/>
        <v>1</v>
      </c>
      <c r="N23">
        <f t="shared" si="2"/>
        <v>0</v>
      </c>
    </row>
    <row r="24" spans="1:14" x14ac:dyDescent="0.25">
      <c r="A24">
        <v>71</v>
      </c>
      <c r="B24" t="s">
        <v>7</v>
      </c>
      <c r="C24" t="s">
        <v>65</v>
      </c>
      <c r="D24">
        <v>1</v>
      </c>
      <c r="E24">
        <v>1</v>
      </c>
      <c r="F24">
        <v>1</v>
      </c>
      <c r="G24" t="s">
        <v>66</v>
      </c>
      <c r="I24">
        <f t="shared" si="0"/>
        <v>0</v>
      </c>
      <c r="J24">
        <f t="shared" si="0"/>
        <v>1</v>
      </c>
      <c r="K24">
        <v>1</v>
      </c>
      <c r="M24">
        <f t="shared" si="1"/>
        <v>0</v>
      </c>
      <c r="N24">
        <f t="shared" si="2"/>
        <v>1</v>
      </c>
    </row>
    <row r="25" spans="1:14" x14ac:dyDescent="0.25">
      <c r="A25">
        <v>72</v>
      </c>
      <c r="B25" t="s">
        <v>6</v>
      </c>
      <c r="C25" t="s">
        <v>68</v>
      </c>
      <c r="D25">
        <v>1</v>
      </c>
      <c r="E25">
        <v>1</v>
      </c>
      <c r="F25">
        <v>1</v>
      </c>
      <c r="G25" t="s">
        <v>67</v>
      </c>
      <c r="I25">
        <f t="shared" si="0"/>
        <v>1</v>
      </c>
      <c r="J25">
        <f t="shared" si="0"/>
        <v>0</v>
      </c>
      <c r="K25">
        <v>1</v>
      </c>
      <c r="M25">
        <f t="shared" si="1"/>
        <v>1</v>
      </c>
      <c r="N25">
        <f t="shared" si="2"/>
        <v>0</v>
      </c>
    </row>
    <row r="26" spans="1:14" x14ac:dyDescent="0.25">
      <c r="A26">
        <v>73</v>
      </c>
      <c r="B26" t="s">
        <v>7</v>
      </c>
      <c r="C26" t="s">
        <v>69</v>
      </c>
      <c r="D26">
        <v>1</v>
      </c>
      <c r="E26">
        <v>1</v>
      </c>
      <c r="F26">
        <v>1</v>
      </c>
      <c r="I26">
        <f t="shared" si="0"/>
        <v>0</v>
      </c>
      <c r="J26">
        <f t="shared" si="0"/>
        <v>1</v>
      </c>
      <c r="K26">
        <v>1</v>
      </c>
      <c r="M26">
        <f t="shared" si="1"/>
        <v>0</v>
      </c>
      <c r="N26">
        <f t="shared" si="2"/>
        <v>1</v>
      </c>
    </row>
    <row r="27" spans="1:14" x14ac:dyDescent="0.25">
      <c r="A27">
        <v>74</v>
      </c>
      <c r="B27" t="s">
        <v>6</v>
      </c>
      <c r="C27" t="s">
        <v>70</v>
      </c>
      <c r="D27">
        <v>2</v>
      </c>
      <c r="E27">
        <v>1</v>
      </c>
      <c r="F27">
        <v>0</v>
      </c>
      <c r="I27">
        <f t="shared" si="0"/>
        <v>1</v>
      </c>
      <c r="J27">
        <f t="shared" si="0"/>
        <v>0</v>
      </c>
      <c r="K27">
        <v>1</v>
      </c>
      <c r="M27">
        <f t="shared" si="1"/>
        <v>0</v>
      </c>
      <c r="N27">
        <f t="shared" si="2"/>
        <v>0</v>
      </c>
    </row>
    <row r="28" spans="1:14" x14ac:dyDescent="0.25">
      <c r="A28">
        <v>75</v>
      </c>
      <c r="B28" t="s">
        <v>7</v>
      </c>
      <c r="C28" t="s">
        <v>24</v>
      </c>
      <c r="D28">
        <v>1</v>
      </c>
      <c r="E28">
        <v>1</v>
      </c>
      <c r="F28">
        <v>0</v>
      </c>
      <c r="I28">
        <f t="shared" si="0"/>
        <v>0</v>
      </c>
      <c r="J28">
        <f t="shared" si="0"/>
        <v>1</v>
      </c>
      <c r="K28">
        <v>1</v>
      </c>
      <c r="M28">
        <f t="shared" si="1"/>
        <v>0</v>
      </c>
      <c r="N28">
        <f t="shared" si="2"/>
        <v>1</v>
      </c>
    </row>
    <row r="29" spans="1:14" x14ac:dyDescent="0.25">
      <c r="A29">
        <v>76</v>
      </c>
      <c r="B29" t="s">
        <v>6</v>
      </c>
      <c r="C29" t="s">
        <v>71</v>
      </c>
      <c r="D29">
        <v>3</v>
      </c>
      <c r="E29">
        <v>1</v>
      </c>
      <c r="F29">
        <v>0</v>
      </c>
      <c r="I29">
        <f t="shared" si="0"/>
        <v>1</v>
      </c>
      <c r="J29">
        <f t="shared" si="0"/>
        <v>0</v>
      </c>
      <c r="K29">
        <v>1</v>
      </c>
      <c r="M29">
        <f t="shared" si="1"/>
        <v>0</v>
      </c>
      <c r="N29">
        <f t="shared" si="2"/>
        <v>0</v>
      </c>
    </row>
    <row r="30" spans="1:14" x14ac:dyDescent="0.25">
      <c r="A30">
        <v>77</v>
      </c>
      <c r="B30" t="s">
        <v>7</v>
      </c>
      <c r="C30" t="s">
        <v>72</v>
      </c>
      <c r="D30">
        <v>1</v>
      </c>
      <c r="E30">
        <v>1</v>
      </c>
      <c r="F30">
        <v>0</v>
      </c>
      <c r="I30">
        <f t="shared" si="0"/>
        <v>0</v>
      </c>
      <c r="J30">
        <f t="shared" si="0"/>
        <v>1</v>
      </c>
      <c r="K30">
        <v>1</v>
      </c>
      <c r="M30">
        <f t="shared" si="1"/>
        <v>0</v>
      </c>
      <c r="N30">
        <f t="shared" si="2"/>
        <v>1</v>
      </c>
    </row>
    <row r="31" spans="1:14" x14ac:dyDescent="0.25">
      <c r="A31">
        <v>78</v>
      </c>
      <c r="B31" t="s">
        <v>6</v>
      </c>
      <c r="C31" t="s">
        <v>73</v>
      </c>
      <c r="D31">
        <v>1</v>
      </c>
      <c r="E31">
        <v>1</v>
      </c>
      <c r="F31">
        <v>1</v>
      </c>
      <c r="G31" t="s">
        <v>74</v>
      </c>
      <c r="I31">
        <f t="shared" si="0"/>
        <v>1</v>
      </c>
      <c r="J31">
        <f t="shared" si="0"/>
        <v>0</v>
      </c>
      <c r="K31">
        <v>1</v>
      </c>
      <c r="M31">
        <f t="shared" si="1"/>
        <v>1</v>
      </c>
      <c r="N31">
        <f t="shared" si="2"/>
        <v>0</v>
      </c>
    </row>
    <row r="32" spans="1:14" x14ac:dyDescent="0.25">
      <c r="A32">
        <v>79</v>
      </c>
      <c r="B32" t="s">
        <v>7</v>
      </c>
      <c r="C32" t="s">
        <v>53</v>
      </c>
      <c r="D32">
        <v>1</v>
      </c>
      <c r="E32">
        <v>1</v>
      </c>
      <c r="F32">
        <v>1</v>
      </c>
      <c r="G32" t="s">
        <v>46</v>
      </c>
      <c r="I32">
        <f t="shared" si="0"/>
        <v>0</v>
      </c>
      <c r="J32">
        <f t="shared" si="0"/>
        <v>1</v>
      </c>
      <c r="K32">
        <v>1</v>
      </c>
      <c r="M32">
        <f t="shared" si="1"/>
        <v>0</v>
      </c>
      <c r="N32">
        <f t="shared" si="2"/>
        <v>1</v>
      </c>
    </row>
    <row r="33" spans="1:14" x14ac:dyDescent="0.25">
      <c r="A33">
        <v>80</v>
      </c>
      <c r="B33" t="s">
        <v>6</v>
      </c>
      <c r="C33" t="s">
        <v>76</v>
      </c>
      <c r="D33">
        <v>2</v>
      </c>
      <c r="E33">
        <v>1</v>
      </c>
      <c r="F33">
        <v>0</v>
      </c>
      <c r="G33" t="s">
        <v>74</v>
      </c>
      <c r="I33">
        <f t="shared" si="0"/>
        <v>1</v>
      </c>
      <c r="J33">
        <f t="shared" si="0"/>
        <v>0</v>
      </c>
      <c r="K33">
        <v>1</v>
      </c>
      <c r="M33">
        <f t="shared" si="1"/>
        <v>0</v>
      </c>
      <c r="N33">
        <f t="shared" si="2"/>
        <v>0</v>
      </c>
    </row>
    <row r="34" spans="1:14" x14ac:dyDescent="0.25">
      <c r="A34">
        <v>81</v>
      </c>
      <c r="B34" t="s">
        <v>7</v>
      </c>
      <c r="C34" t="s">
        <v>77</v>
      </c>
      <c r="D34">
        <v>1</v>
      </c>
      <c r="E34">
        <v>1</v>
      </c>
      <c r="F34">
        <v>1</v>
      </c>
      <c r="G34" t="s">
        <v>67</v>
      </c>
      <c r="I34">
        <f t="shared" si="0"/>
        <v>0</v>
      </c>
      <c r="J34">
        <f t="shared" si="0"/>
        <v>1</v>
      </c>
      <c r="K34">
        <v>1</v>
      </c>
      <c r="M34">
        <f t="shared" si="1"/>
        <v>0</v>
      </c>
      <c r="N34">
        <f t="shared" si="2"/>
        <v>1</v>
      </c>
    </row>
    <row r="35" spans="1:14" x14ac:dyDescent="0.25">
      <c r="A35">
        <v>82</v>
      </c>
      <c r="B35" t="s">
        <v>6</v>
      </c>
      <c r="C35" t="s">
        <v>75</v>
      </c>
      <c r="E35">
        <v>0</v>
      </c>
      <c r="F35">
        <v>0</v>
      </c>
      <c r="I35">
        <f t="shared" si="0"/>
        <v>0</v>
      </c>
      <c r="J35">
        <f t="shared" si="0"/>
        <v>0</v>
      </c>
      <c r="K35">
        <v>1</v>
      </c>
      <c r="M35">
        <f t="shared" si="1"/>
        <v>0</v>
      </c>
      <c r="N35">
        <f t="shared" si="2"/>
        <v>0</v>
      </c>
    </row>
    <row r="36" spans="1:14" x14ac:dyDescent="0.25">
      <c r="A36">
        <v>83</v>
      </c>
      <c r="B36" t="s">
        <v>7</v>
      </c>
      <c r="C36" t="s">
        <v>78</v>
      </c>
      <c r="D36">
        <v>1</v>
      </c>
      <c r="E36">
        <v>1</v>
      </c>
      <c r="F36">
        <v>0</v>
      </c>
      <c r="I36">
        <f t="shared" si="0"/>
        <v>0</v>
      </c>
      <c r="J36">
        <f t="shared" si="0"/>
        <v>1</v>
      </c>
      <c r="K36">
        <v>1</v>
      </c>
      <c r="M36">
        <f t="shared" si="1"/>
        <v>0</v>
      </c>
      <c r="N36">
        <f t="shared" si="2"/>
        <v>1</v>
      </c>
    </row>
    <row r="37" spans="1:14" x14ac:dyDescent="0.25">
      <c r="A37">
        <v>84</v>
      </c>
      <c r="B37" t="s">
        <v>6</v>
      </c>
      <c r="C37" t="s">
        <v>79</v>
      </c>
      <c r="D37">
        <v>1</v>
      </c>
      <c r="E37">
        <v>1</v>
      </c>
      <c r="F37">
        <v>0</v>
      </c>
      <c r="I37">
        <f t="shared" si="0"/>
        <v>1</v>
      </c>
      <c r="J37">
        <f t="shared" si="0"/>
        <v>0</v>
      </c>
      <c r="K37">
        <v>1</v>
      </c>
      <c r="M37">
        <f t="shared" si="1"/>
        <v>1</v>
      </c>
      <c r="N37">
        <f t="shared" si="2"/>
        <v>0</v>
      </c>
    </row>
    <row r="38" spans="1:14" x14ac:dyDescent="0.25">
      <c r="A38">
        <v>85</v>
      </c>
      <c r="B38" t="s">
        <v>7</v>
      </c>
      <c r="C38" t="s">
        <v>80</v>
      </c>
      <c r="D38">
        <v>1</v>
      </c>
      <c r="E38">
        <v>1</v>
      </c>
      <c r="F38">
        <v>0</v>
      </c>
      <c r="I38">
        <f t="shared" si="0"/>
        <v>0</v>
      </c>
      <c r="J38">
        <f t="shared" si="0"/>
        <v>1</v>
      </c>
      <c r="K38">
        <v>1</v>
      </c>
      <c r="M38">
        <f t="shared" si="1"/>
        <v>0</v>
      </c>
      <c r="N38">
        <f t="shared" si="2"/>
        <v>1</v>
      </c>
    </row>
    <row r="39" spans="1:14" x14ac:dyDescent="0.25">
      <c r="A39">
        <v>86</v>
      </c>
      <c r="B39" t="s">
        <v>6</v>
      </c>
      <c r="C39" t="s">
        <v>81</v>
      </c>
      <c r="D39">
        <v>1</v>
      </c>
      <c r="E39">
        <v>1</v>
      </c>
      <c r="F39">
        <v>1</v>
      </c>
      <c r="G39" t="s">
        <v>82</v>
      </c>
      <c r="I39">
        <f t="shared" si="0"/>
        <v>1</v>
      </c>
      <c r="J39">
        <f t="shared" si="0"/>
        <v>0</v>
      </c>
      <c r="K39">
        <v>1</v>
      </c>
      <c r="M39">
        <f t="shared" si="1"/>
        <v>1</v>
      </c>
      <c r="N39">
        <f t="shared" si="2"/>
        <v>0</v>
      </c>
    </row>
    <row r="40" spans="1:14" x14ac:dyDescent="0.25">
      <c r="A40">
        <v>87</v>
      </c>
      <c r="B40" t="s">
        <v>7</v>
      </c>
      <c r="C40" t="s">
        <v>83</v>
      </c>
      <c r="D40">
        <v>1</v>
      </c>
      <c r="E40">
        <v>1</v>
      </c>
      <c r="F40">
        <v>1</v>
      </c>
      <c r="G40" t="s">
        <v>67</v>
      </c>
      <c r="I40">
        <f t="shared" si="0"/>
        <v>0</v>
      </c>
      <c r="J40">
        <f t="shared" si="0"/>
        <v>1</v>
      </c>
      <c r="K40">
        <v>1</v>
      </c>
      <c r="M40">
        <f t="shared" si="1"/>
        <v>0</v>
      </c>
      <c r="N40">
        <f t="shared" si="2"/>
        <v>1</v>
      </c>
    </row>
    <row r="41" spans="1:14" x14ac:dyDescent="0.25">
      <c r="A41">
        <v>88</v>
      </c>
      <c r="B41" t="s">
        <v>6</v>
      </c>
      <c r="C41" t="s">
        <v>84</v>
      </c>
      <c r="D41">
        <v>5</v>
      </c>
      <c r="E41">
        <v>0</v>
      </c>
      <c r="F41">
        <v>0</v>
      </c>
      <c r="I41">
        <f t="shared" si="0"/>
        <v>0</v>
      </c>
      <c r="J41">
        <f t="shared" si="0"/>
        <v>0</v>
      </c>
      <c r="K41">
        <v>1</v>
      </c>
      <c r="M41">
        <f t="shared" si="1"/>
        <v>0</v>
      </c>
      <c r="N41">
        <f t="shared" si="2"/>
        <v>0</v>
      </c>
    </row>
    <row r="42" spans="1:14" x14ac:dyDescent="0.25">
      <c r="A42">
        <v>89</v>
      </c>
      <c r="B42" t="s">
        <v>7</v>
      </c>
      <c r="C42" t="s">
        <v>160</v>
      </c>
      <c r="D42">
        <v>2</v>
      </c>
      <c r="E42">
        <v>1</v>
      </c>
      <c r="F42">
        <v>0</v>
      </c>
      <c r="I42">
        <f t="shared" si="0"/>
        <v>0</v>
      </c>
      <c r="J42">
        <f t="shared" si="0"/>
        <v>1</v>
      </c>
      <c r="K42">
        <v>1</v>
      </c>
      <c r="M42">
        <f t="shared" si="1"/>
        <v>0</v>
      </c>
      <c r="N42">
        <f t="shared" si="2"/>
        <v>0</v>
      </c>
    </row>
    <row r="43" spans="1:14" x14ac:dyDescent="0.25">
      <c r="A43">
        <v>90</v>
      </c>
      <c r="B43" t="s">
        <v>6</v>
      </c>
      <c r="C43" t="s">
        <v>161</v>
      </c>
      <c r="D43">
        <v>2</v>
      </c>
      <c r="E43">
        <v>1</v>
      </c>
      <c r="F43">
        <v>0</v>
      </c>
      <c r="I43">
        <f t="shared" ref="I43:J102" si="3">IF($B43=I$2, $E43,0)</f>
        <v>1</v>
      </c>
      <c r="J43">
        <f t="shared" si="3"/>
        <v>0</v>
      </c>
      <c r="K43">
        <v>1</v>
      </c>
      <c r="M43">
        <f t="shared" si="1"/>
        <v>0</v>
      </c>
      <c r="N43">
        <f t="shared" si="2"/>
        <v>0</v>
      </c>
    </row>
    <row r="44" spans="1:14" x14ac:dyDescent="0.25">
      <c r="A44">
        <v>91</v>
      </c>
      <c r="B44" t="s">
        <v>7</v>
      </c>
      <c r="C44" t="s">
        <v>162</v>
      </c>
      <c r="D44">
        <v>6</v>
      </c>
      <c r="E44">
        <v>0</v>
      </c>
      <c r="F44">
        <v>0</v>
      </c>
      <c r="I44">
        <f t="shared" si="3"/>
        <v>0</v>
      </c>
      <c r="J44">
        <f t="shared" si="3"/>
        <v>0</v>
      </c>
      <c r="K44">
        <v>1</v>
      </c>
      <c r="M44">
        <f t="shared" si="1"/>
        <v>0</v>
      </c>
      <c r="N44">
        <f t="shared" si="2"/>
        <v>0</v>
      </c>
    </row>
    <row r="45" spans="1:14" x14ac:dyDescent="0.25">
      <c r="A45">
        <v>92</v>
      </c>
      <c r="B45" t="s">
        <v>6</v>
      </c>
      <c r="C45" t="s">
        <v>163</v>
      </c>
      <c r="D45">
        <v>4</v>
      </c>
      <c r="E45">
        <v>0</v>
      </c>
      <c r="F45">
        <v>0</v>
      </c>
      <c r="I45">
        <f t="shared" si="3"/>
        <v>0</v>
      </c>
      <c r="J45">
        <f t="shared" si="3"/>
        <v>0</v>
      </c>
      <c r="K45">
        <v>1</v>
      </c>
      <c r="M45">
        <f t="shared" si="1"/>
        <v>0</v>
      </c>
      <c r="N45">
        <f t="shared" si="2"/>
        <v>0</v>
      </c>
    </row>
    <row r="46" spans="1:14" x14ac:dyDescent="0.25">
      <c r="A46">
        <v>93</v>
      </c>
      <c r="B46" t="s">
        <v>7</v>
      </c>
      <c r="C46" t="s">
        <v>164</v>
      </c>
      <c r="D46">
        <v>3</v>
      </c>
      <c r="E46">
        <v>1</v>
      </c>
      <c r="F46">
        <v>0</v>
      </c>
      <c r="I46">
        <f t="shared" si="3"/>
        <v>0</v>
      </c>
      <c r="J46">
        <f t="shared" si="3"/>
        <v>1</v>
      </c>
      <c r="K46">
        <v>1</v>
      </c>
      <c r="M46">
        <f t="shared" si="1"/>
        <v>0</v>
      </c>
      <c r="N46">
        <f t="shared" si="2"/>
        <v>0</v>
      </c>
    </row>
    <row r="47" spans="1:14" x14ac:dyDescent="0.25">
      <c r="A47">
        <v>94</v>
      </c>
      <c r="B47" t="s">
        <v>6</v>
      </c>
      <c r="C47" t="s">
        <v>165</v>
      </c>
      <c r="D47">
        <v>1</v>
      </c>
      <c r="E47">
        <v>1</v>
      </c>
      <c r="F47">
        <v>0</v>
      </c>
      <c r="I47">
        <f t="shared" si="3"/>
        <v>1</v>
      </c>
      <c r="J47">
        <f t="shared" si="3"/>
        <v>0</v>
      </c>
      <c r="K47">
        <v>1</v>
      </c>
      <c r="M47">
        <f t="shared" si="1"/>
        <v>1</v>
      </c>
      <c r="N47">
        <f t="shared" si="2"/>
        <v>0</v>
      </c>
    </row>
    <row r="48" spans="1:14" x14ac:dyDescent="0.25">
      <c r="A48">
        <v>95</v>
      </c>
      <c r="B48" t="s">
        <v>7</v>
      </c>
      <c r="C48" t="s">
        <v>166</v>
      </c>
      <c r="D48">
        <v>3</v>
      </c>
      <c r="E48">
        <v>1</v>
      </c>
      <c r="F48">
        <v>0</v>
      </c>
      <c r="I48">
        <f t="shared" si="3"/>
        <v>0</v>
      </c>
      <c r="J48">
        <f t="shared" si="3"/>
        <v>1</v>
      </c>
      <c r="K48">
        <v>1</v>
      </c>
      <c r="M48">
        <f t="shared" si="1"/>
        <v>0</v>
      </c>
      <c r="N48">
        <f t="shared" si="2"/>
        <v>0</v>
      </c>
    </row>
    <row r="49" spans="1:14" x14ac:dyDescent="0.25">
      <c r="A49">
        <v>96</v>
      </c>
      <c r="B49" t="s">
        <v>6</v>
      </c>
      <c r="C49" t="s">
        <v>167</v>
      </c>
      <c r="D49">
        <v>1</v>
      </c>
      <c r="E49">
        <v>1</v>
      </c>
      <c r="F49">
        <v>0</v>
      </c>
      <c r="I49">
        <f t="shared" si="3"/>
        <v>1</v>
      </c>
      <c r="J49">
        <f t="shared" si="3"/>
        <v>0</v>
      </c>
      <c r="K49">
        <v>1</v>
      </c>
      <c r="M49">
        <f t="shared" si="1"/>
        <v>1</v>
      </c>
      <c r="N49">
        <f t="shared" si="2"/>
        <v>0</v>
      </c>
    </row>
    <row r="50" spans="1:14" x14ac:dyDescent="0.25">
      <c r="A50">
        <v>97</v>
      </c>
      <c r="B50" t="s">
        <v>7</v>
      </c>
      <c r="C50" t="s">
        <v>168</v>
      </c>
      <c r="D50">
        <v>2</v>
      </c>
      <c r="E50">
        <v>1</v>
      </c>
      <c r="F50">
        <v>0</v>
      </c>
      <c r="I50">
        <f t="shared" si="3"/>
        <v>0</v>
      </c>
      <c r="J50">
        <f t="shared" si="3"/>
        <v>1</v>
      </c>
      <c r="K50">
        <v>1</v>
      </c>
      <c r="M50">
        <f t="shared" si="1"/>
        <v>0</v>
      </c>
      <c r="N50">
        <f t="shared" si="2"/>
        <v>0</v>
      </c>
    </row>
    <row r="51" spans="1:14" x14ac:dyDescent="0.25">
      <c r="A51">
        <v>98</v>
      </c>
      <c r="B51" t="s">
        <v>6</v>
      </c>
      <c r="C51" t="s">
        <v>169</v>
      </c>
      <c r="D51">
        <v>1</v>
      </c>
      <c r="E51">
        <v>1</v>
      </c>
      <c r="F51">
        <v>1</v>
      </c>
      <c r="I51">
        <f t="shared" si="3"/>
        <v>1</v>
      </c>
      <c r="J51">
        <f t="shared" si="3"/>
        <v>0</v>
      </c>
      <c r="K51">
        <v>1</v>
      </c>
      <c r="M51">
        <f t="shared" si="1"/>
        <v>1</v>
      </c>
      <c r="N51">
        <f t="shared" si="2"/>
        <v>0</v>
      </c>
    </row>
    <row r="52" spans="1:14" x14ac:dyDescent="0.25">
      <c r="A52">
        <v>99</v>
      </c>
      <c r="B52" t="s">
        <v>7</v>
      </c>
      <c r="C52" t="s">
        <v>170</v>
      </c>
      <c r="D52">
        <v>1</v>
      </c>
      <c r="E52">
        <v>1</v>
      </c>
      <c r="F52">
        <v>0</v>
      </c>
      <c r="I52">
        <f t="shared" si="3"/>
        <v>0</v>
      </c>
      <c r="J52">
        <f t="shared" si="3"/>
        <v>1</v>
      </c>
      <c r="K52">
        <v>1</v>
      </c>
      <c r="M52">
        <f t="shared" si="1"/>
        <v>0</v>
      </c>
      <c r="N52">
        <f t="shared" si="2"/>
        <v>1</v>
      </c>
    </row>
    <row r="53" spans="1:14" x14ac:dyDescent="0.25">
      <c r="A53">
        <v>100</v>
      </c>
      <c r="B53" t="s">
        <v>6</v>
      </c>
      <c r="C53" t="s">
        <v>164</v>
      </c>
      <c r="D53">
        <v>1</v>
      </c>
      <c r="E53">
        <v>1</v>
      </c>
      <c r="F53">
        <v>0</v>
      </c>
      <c r="I53">
        <f t="shared" si="3"/>
        <v>1</v>
      </c>
      <c r="J53">
        <f t="shared" si="3"/>
        <v>0</v>
      </c>
      <c r="K53">
        <v>1</v>
      </c>
      <c r="M53">
        <f t="shared" si="1"/>
        <v>1</v>
      </c>
      <c r="N53">
        <f t="shared" si="2"/>
        <v>0</v>
      </c>
    </row>
    <row r="54" spans="1:14" x14ac:dyDescent="0.25">
      <c r="A54">
        <v>101</v>
      </c>
      <c r="B54" t="s">
        <v>7</v>
      </c>
      <c r="C54" t="s">
        <v>171</v>
      </c>
      <c r="D54">
        <v>1</v>
      </c>
      <c r="E54">
        <v>1</v>
      </c>
      <c r="F54">
        <v>1</v>
      </c>
      <c r="I54">
        <f t="shared" si="3"/>
        <v>0</v>
      </c>
      <c r="J54">
        <f t="shared" si="3"/>
        <v>1</v>
      </c>
      <c r="K54">
        <v>1</v>
      </c>
      <c r="M54">
        <f t="shared" si="1"/>
        <v>0</v>
      </c>
      <c r="N54">
        <f t="shared" si="2"/>
        <v>1</v>
      </c>
    </row>
    <row r="55" spans="1:14" x14ac:dyDescent="0.25">
      <c r="A55">
        <v>102</v>
      </c>
      <c r="B55" t="s">
        <v>6</v>
      </c>
      <c r="C55" t="s">
        <v>172</v>
      </c>
      <c r="D55">
        <v>1</v>
      </c>
      <c r="E55">
        <v>1</v>
      </c>
      <c r="F55">
        <v>0</v>
      </c>
      <c r="I55">
        <f t="shared" si="3"/>
        <v>1</v>
      </c>
      <c r="J55">
        <f t="shared" si="3"/>
        <v>0</v>
      </c>
      <c r="K55">
        <v>1</v>
      </c>
      <c r="M55">
        <f t="shared" si="1"/>
        <v>1</v>
      </c>
      <c r="N55">
        <f t="shared" si="2"/>
        <v>0</v>
      </c>
    </row>
    <row r="56" spans="1:14" x14ac:dyDescent="0.25">
      <c r="A56">
        <v>103</v>
      </c>
      <c r="B56" t="s">
        <v>7</v>
      </c>
      <c r="C56" t="s">
        <v>173</v>
      </c>
      <c r="D56">
        <v>1</v>
      </c>
      <c r="E56">
        <v>1</v>
      </c>
      <c r="F56">
        <v>0</v>
      </c>
      <c r="I56">
        <f t="shared" si="3"/>
        <v>0</v>
      </c>
      <c r="J56">
        <f t="shared" si="3"/>
        <v>1</v>
      </c>
      <c r="K56">
        <v>1</v>
      </c>
      <c r="M56">
        <f t="shared" si="1"/>
        <v>0</v>
      </c>
      <c r="N56">
        <f t="shared" si="2"/>
        <v>1</v>
      </c>
    </row>
    <row r="57" spans="1:14" x14ac:dyDescent="0.25">
      <c r="A57">
        <v>104</v>
      </c>
      <c r="B57" t="s">
        <v>6</v>
      </c>
      <c r="C57" t="s">
        <v>174</v>
      </c>
      <c r="D57">
        <v>1</v>
      </c>
      <c r="E57">
        <v>1</v>
      </c>
      <c r="F57">
        <v>0</v>
      </c>
      <c r="I57">
        <f t="shared" si="3"/>
        <v>1</v>
      </c>
      <c r="J57">
        <f t="shared" si="3"/>
        <v>0</v>
      </c>
      <c r="K57">
        <v>1</v>
      </c>
      <c r="M57">
        <f t="shared" si="1"/>
        <v>1</v>
      </c>
      <c r="N57">
        <f t="shared" si="2"/>
        <v>0</v>
      </c>
    </row>
    <row r="58" spans="1:14" x14ac:dyDescent="0.25">
      <c r="A58">
        <v>105</v>
      </c>
      <c r="B58" t="s">
        <v>7</v>
      </c>
      <c r="C58" t="s">
        <v>155</v>
      </c>
      <c r="E58">
        <v>0</v>
      </c>
      <c r="F58">
        <v>0</v>
      </c>
      <c r="G58" t="s">
        <v>175</v>
      </c>
      <c r="I58">
        <f t="shared" si="3"/>
        <v>0</v>
      </c>
      <c r="J58">
        <f t="shared" si="3"/>
        <v>0</v>
      </c>
      <c r="K58">
        <v>1</v>
      </c>
      <c r="M58">
        <f t="shared" si="1"/>
        <v>0</v>
      </c>
      <c r="N58">
        <f t="shared" si="2"/>
        <v>0</v>
      </c>
    </row>
    <row r="59" spans="1:14" x14ac:dyDescent="0.25">
      <c r="A59">
        <v>106</v>
      </c>
      <c r="B59" t="s">
        <v>6</v>
      </c>
      <c r="C59" t="s">
        <v>176</v>
      </c>
      <c r="D59">
        <v>3</v>
      </c>
      <c r="E59">
        <v>1</v>
      </c>
      <c r="F59">
        <v>0</v>
      </c>
      <c r="G59" t="s">
        <v>177</v>
      </c>
      <c r="I59">
        <f t="shared" si="3"/>
        <v>1</v>
      </c>
      <c r="J59">
        <f t="shared" si="3"/>
        <v>0</v>
      </c>
      <c r="K59">
        <v>1</v>
      </c>
      <c r="M59">
        <f t="shared" si="1"/>
        <v>0</v>
      </c>
      <c r="N59">
        <f t="shared" si="2"/>
        <v>0</v>
      </c>
    </row>
    <row r="60" spans="1:14" x14ac:dyDescent="0.25">
      <c r="A60">
        <v>107</v>
      </c>
      <c r="B60" t="s">
        <v>7</v>
      </c>
      <c r="C60" t="s">
        <v>178</v>
      </c>
      <c r="D60">
        <v>1</v>
      </c>
      <c r="E60">
        <v>1</v>
      </c>
      <c r="F60">
        <v>0</v>
      </c>
      <c r="I60">
        <f t="shared" si="3"/>
        <v>0</v>
      </c>
      <c r="J60">
        <f t="shared" si="3"/>
        <v>1</v>
      </c>
      <c r="K60">
        <v>1</v>
      </c>
      <c r="M60">
        <f t="shared" si="1"/>
        <v>0</v>
      </c>
      <c r="N60">
        <f t="shared" si="2"/>
        <v>1</v>
      </c>
    </row>
    <row r="61" spans="1:14" x14ac:dyDescent="0.25">
      <c r="A61">
        <v>108</v>
      </c>
      <c r="B61" t="s">
        <v>6</v>
      </c>
      <c r="C61" t="s">
        <v>179</v>
      </c>
      <c r="D61">
        <v>2</v>
      </c>
      <c r="E61">
        <v>1</v>
      </c>
      <c r="F61">
        <v>0</v>
      </c>
      <c r="I61">
        <f t="shared" si="3"/>
        <v>1</v>
      </c>
      <c r="J61">
        <f t="shared" si="3"/>
        <v>0</v>
      </c>
      <c r="K61">
        <v>1</v>
      </c>
      <c r="M61">
        <f t="shared" si="1"/>
        <v>0</v>
      </c>
      <c r="N61">
        <f t="shared" si="2"/>
        <v>0</v>
      </c>
    </row>
    <row r="62" spans="1:14" x14ac:dyDescent="0.25">
      <c r="A62">
        <v>109</v>
      </c>
      <c r="B62" t="s">
        <v>7</v>
      </c>
      <c r="C62" t="s">
        <v>180</v>
      </c>
      <c r="E62">
        <v>0</v>
      </c>
      <c r="F62">
        <v>0</v>
      </c>
      <c r="G62" t="s">
        <v>181</v>
      </c>
      <c r="I62">
        <f t="shared" si="3"/>
        <v>0</v>
      </c>
      <c r="J62">
        <f t="shared" si="3"/>
        <v>0</v>
      </c>
      <c r="K62">
        <v>1</v>
      </c>
      <c r="M62">
        <f t="shared" si="1"/>
        <v>0</v>
      </c>
      <c r="N62">
        <f t="shared" si="2"/>
        <v>0</v>
      </c>
    </row>
    <row r="63" spans="1:14" x14ac:dyDescent="0.25">
      <c r="A63">
        <v>110</v>
      </c>
      <c r="B63" t="s">
        <v>6</v>
      </c>
      <c r="C63" t="s">
        <v>182</v>
      </c>
      <c r="D63">
        <v>2</v>
      </c>
      <c r="E63">
        <v>1</v>
      </c>
      <c r="F63">
        <v>0</v>
      </c>
      <c r="I63">
        <f t="shared" si="3"/>
        <v>1</v>
      </c>
      <c r="J63">
        <f t="shared" si="3"/>
        <v>0</v>
      </c>
      <c r="K63">
        <v>1</v>
      </c>
      <c r="M63">
        <f t="shared" si="1"/>
        <v>0</v>
      </c>
      <c r="N63">
        <f t="shared" si="2"/>
        <v>0</v>
      </c>
    </row>
    <row r="64" spans="1:14" x14ac:dyDescent="0.25">
      <c r="A64">
        <v>111</v>
      </c>
      <c r="B64" t="s">
        <v>7</v>
      </c>
      <c r="C64" t="s">
        <v>183</v>
      </c>
      <c r="D64">
        <v>2</v>
      </c>
      <c r="E64">
        <v>1</v>
      </c>
      <c r="F64">
        <v>0</v>
      </c>
      <c r="I64">
        <f t="shared" si="3"/>
        <v>0</v>
      </c>
      <c r="J64">
        <f t="shared" si="3"/>
        <v>1</v>
      </c>
      <c r="K64">
        <v>1</v>
      </c>
      <c r="M64">
        <f t="shared" si="1"/>
        <v>0</v>
      </c>
      <c r="N64">
        <f t="shared" si="2"/>
        <v>0</v>
      </c>
    </row>
    <row r="65" spans="1:14" x14ac:dyDescent="0.25">
      <c r="A65">
        <v>112</v>
      </c>
      <c r="B65" t="s">
        <v>6</v>
      </c>
      <c r="C65" t="s">
        <v>184</v>
      </c>
      <c r="D65">
        <v>1</v>
      </c>
      <c r="E65">
        <v>1</v>
      </c>
      <c r="F65">
        <v>0</v>
      </c>
      <c r="I65">
        <f t="shared" si="3"/>
        <v>1</v>
      </c>
      <c r="J65">
        <f t="shared" si="3"/>
        <v>0</v>
      </c>
      <c r="K65">
        <v>1</v>
      </c>
      <c r="M65">
        <f t="shared" si="1"/>
        <v>1</v>
      </c>
      <c r="N65">
        <f t="shared" si="2"/>
        <v>0</v>
      </c>
    </row>
    <row r="66" spans="1:14" x14ac:dyDescent="0.25">
      <c r="A66">
        <v>113</v>
      </c>
      <c r="B66" t="s">
        <v>7</v>
      </c>
      <c r="C66" t="s">
        <v>185</v>
      </c>
      <c r="D66">
        <v>1</v>
      </c>
      <c r="E66">
        <v>1</v>
      </c>
      <c r="F66">
        <v>0</v>
      </c>
      <c r="I66">
        <f t="shared" si="3"/>
        <v>0</v>
      </c>
      <c r="J66">
        <f t="shared" si="3"/>
        <v>1</v>
      </c>
      <c r="K66">
        <v>1</v>
      </c>
      <c r="M66">
        <f t="shared" si="1"/>
        <v>0</v>
      </c>
      <c r="N66">
        <f t="shared" si="2"/>
        <v>1</v>
      </c>
    </row>
    <row r="67" spans="1:14" x14ac:dyDescent="0.25">
      <c r="A67">
        <v>114</v>
      </c>
      <c r="B67" t="s">
        <v>6</v>
      </c>
      <c r="C67" t="s">
        <v>186</v>
      </c>
      <c r="D67">
        <v>2</v>
      </c>
      <c r="E67">
        <v>1</v>
      </c>
      <c r="F67">
        <v>0</v>
      </c>
      <c r="I67">
        <f t="shared" si="3"/>
        <v>1</v>
      </c>
      <c r="J67">
        <f t="shared" si="3"/>
        <v>0</v>
      </c>
      <c r="K67">
        <v>1</v>
      </c>
      <c r="M67">
        <f t="shared" si="1"/>
        <v>0</v>
      </c>
      <c r="N67">
        <f t="shared" si="2"/>
        <v>0</v>
      </c>
    </row>
    <row r="68" spans="1:14" x14ac:dyDescent="0.25">
      <c r="A68">
        <v>115</v>
      </c>
      <c r="B68" t="s">
        <v>7</v>
      </c>
      <c r="C68" t="s">
        <v>187</v>
      </c>
      <c r="D68">
        <v>3</v>
      </c>
      <c r="E68">
        <v>1</v>
      </c>
      <c r="F68">
        <v>0</v>
      </c>
      <c r="I68">
        <f t="shared" si="3"/>
        <v>0</v>
      </c>
      <c r="J68">
        <f t="shared" si="3"/>
        <v>1</v>
      </c>
      <c r="K68">
        <v>1</v>
      </c>
      <c r="M68">
        <f t="shared" ref="M68:M102" si="4">IF(AND($B68=M$2,D68=1), 1,0)</f>
        <v>0</v>
      </c>
      <c r="N68">
        <f t="shared" ref="N68:N102" si="5">IF(AND($B68=N$2,D68=1), 1,0)</f>
        <v>0</v>
      </c>
    </row>
    <row r="69" spans="1:14" x14ac:dyDescent="0.25">
      <c r="A69">
        <v>116</v>
      </c>
      <c r="B69" t="s">
        <v>6</v>
      </c>
      <c r="C69" t="s">
        <v>188</v>
      </c>
      <c r="D69">
        <v>1</v>
      </c>
      <c r="E69">
        <v>1</v>
      </c>
      <c r="F69">
        <v>1</v>
      </c>
      <c r="I69">
        <f t="shared" si="3"/>
        <v>1</v>
      </c>
      <c r="J69">
        <f t="shared" si="3"/>
        <v>0</v>
      </c>
      <c r="K69">
        <v>1</v>
      </c>
      <c r="M69">
        <f t="shared" si="4"/>
        <v>1</v>
      </c>
      <c r="N69">
        <f t="shared" si="5"/>
        <v>0</v>
      </c>
    </row>
    <row r="70" spans="1:14" x14ac:dyDescent="0.25">
      <c r="A70">
        <v>117</v>
      </c>
      <c r="B70" t="s">
        <v>7</v>
      </c>
      <c r="C70" t="s">
        <v>189</v>
      </c>
      <c r="D70">
        <v>1</v>
      </c>
      <c r="E70">
        <v>1</v>
      </c>
      <c r="F70">
        <v>0</v>
      </c>
      <c r="I70">
        <f t="shared" si="3"/>
        <v>0</v>
      </c>
      <c r="J70">
        <f t="shared" si="3"/>
        <v>1</v>
      </c>
      <c r="K70">
        <v>1</v>
      </c>
      <c r="M70">
        <f t="shared" si="4"/>
        <v>0</v>
      </c>
      <c r="N70">
        <f t="shared" si="5"/>
        <v>1</v>
      </c>
    </row>
    <row r="71" spans="1:14" x14ac:dyDescent="0.25">
      <c r="A71">
        <v>118</v>
      </c>
      <c r="B71" t="s">
        <v>6</v>
      </c>
      <c r="C71" t="s">
        <v>190</v>
      </c>
      <c r="D71">
        <v>1</v>
      </c>
      <c r="E71">
        <v>1</v>
      </c>
      <c r="F71">
        <v>0</v>
      </c>
      <c r="G71" t="s">
        <v>191</v>
      </c>
      <c r="I71">
        <f t="shared" si="3"/>
        <v>1</v>
      </c>
      <c r="J71">
        <f t="shared" si="3"/>
        <v>0</v>
      </c>
      <c r="K71">
        <v>1</v>
      </c>
      <c r="M71">
        <f t="shared" si="4"/>
        <v>1</v>
      </c>
      <c r="N71">
        <f t="shared" si="5"/>
        <v>0</v>
      </c>
    </row>
    <row r="72" spans="1:14" x14ac:dyDescent="0.25">
      <c r="A72">
        <v>119</v>
      </c>
      <c r="B72" t="s">
        <v>7</v>
      </c>
      <c r="C72" t="s">
        <v>170</v>
      </c>
      <c r="D72">
        <v>1</v>
      </c>
      <c r="E72">
        <v>1</v>
      </c>
      <c r="F72">
        <v>1</v>
      </c>
      <c r="G72" t="s">
        <v>192</v>
      </c>
      <c r="I72">
        <f t="shared" si="3"/>
        <v>0</v>
      </c>
      <c r="J72">
        <f t="shared" si="3"/>
        <v>1</v>
      </c>
      <c r="K72">
        <v>1</v>
      </c>
      <c r="M72">
        <f t="shared" si="4"/>
        <v>0</v>
      </c>
      <c r="N72">
        <f t="shared" si="5"/>
        <v>1</v>
      </c>
    </row>
    <row r="73" spans="1:14" x14ac:dyDescent="0.25">
      <c r="A73">
        <v>120</v>
      </c>
      <c r="B73" t="s">
        <v>6</v>
      </c>
      <c r="C73" t="s">
        <v>193</v>
      </c>
      <c r="D73">
        <v>1</v>
      </c>
      <c r="E73">
        <v>1</v>
      </c>
      <c r="F73">
        <v>0</v>
      </c>
      <c r="I73">
        <f t="shared" si="3"/>
        <v>1</v>
      </c>
      <c r="J73">
        <f t="shared" si="3"/>
        <v>0</v>
      </c>
      <c r="K73">
        <v>1</v>
      </c>
      <c r="M73">
        <f t="shared" si="4"/>
        <v>1</v>
      </c>
      <c r="N73">
        <f t="shared" si="5"/>
        <v>0</v>
      </c>
    </row>
    <row r="74" spans="1:14" x14ac:dyDescent="0.25">
      <c r="A74">
        <v>121</v>
      </c>
      <c r="B74" t="s">
        <v>7</v>
      </c>
      <c r="C74" t="s">
        <v>194</v>
      </c>
      <c r="D74">
        <v>1</v>
      </c>
      <c r="E74">
        <v>1</v>
      </c>
      <c r="F74">
        <v>0</v>
      </c>
      <c r="I74">
        <f t="shared" si="3"/>
        <v>0</v>
      </c>
      <c r="J74">
        <f t="shared" si="3"/>
        <v>1</v>
      </c>
      <c r="K74">
        <v>1</v>
      </c>
      <c r="M74">
        <f t="shared" si="4"/>
        <v>0</v>
      </c>
      <c r="N74">
        <f t="shared" si="5"/>
        <v>1</v>
      </c>
    </row>
    <row r="75" spans="1:14" x14ac:dyDescent="0.25">
      <c r="A75">
        <v>122</v>
      </c>
      <c r="B75" t="s">
        <v>6</v>
      </c>
      <c r="C75" t="s">
        <v>195</v>
      </c>
      <c r="D75">
        <v>3</v>
      </c>
      <c r="E75">
        <v>1</v>
      </c>
      <c r="F75">
        <v>0</v>
      </c>
      <c r="I75">
        <f t="shared" si="3"/>
        <v>1</v>
      </c>
      <c r="J75">
        <f t="shared" si="3"/>
        <v>0</v>
      </c>
      <c r="K75">
        <v>1</v>
      </c>
      <c r="M75">
        <f t="shared" si="4"/>
        <v>0</v>
      </c>
      <c r="N75">
        <f t="shared" si="5"/>
        <v>0</v>
      </c>
    </row>
    <row r="76" spans="1:14" x14ac:dyDescent="0.25">
      <c r="A76">
        <v>123</v>
      </c>
      <c r="B76" t="s">
        <v>7</v>
      </c>
      <c r="C76" t="s">
        <v>196</v>
      </c>
      <c r="D76">
        <v>2</v>
      </c>
      <c r="E76">
        <v>1</v>
      </c>
      <c r="F76">
        <v>0</v>
      </c>
      <c r="I76">
        <f t="shared" si="3"/>
        <v>0</v>
      </c>
      <c r="J76">
        <f t="shared" si="3"/>
        <v>1</v>
      </c>
      <c r="K76">
        <v>1</v>
      </c>
      <c r="M76">
        <f t="shared" si="4"/>
        <v>0</v>
      </c>
      <c r="N76">
        <f t="shared" si="5"/>
        <v>0</v>
      </c>
    </row>
    <row r="77" spans="1:14" x14ac:dyDescent="0.25">
      <c r="A77">
        <v>124</v>
      </c>
      <c r="B77" t="s">
        <v>6</v>
      </c>
      <c r="C77" t="s">
        <v>197</v>
      </c>
      <c r="D77">
        <v>2</v>
      </c>
      <c r="E77">
        <v>1</v>
      </c>
      <c r="F77">
        <v>0</v>
      </c>
      <c r="I77">
        <f t="shared" si="3"/>
        <v>1</v>
      </c>
      <c r="J77">
        <f t="shared" si="3"/>
        <v>0</v>
      </c>
      <c r="K77">
        <v>1</v>
      </c>
      <c r="M77">
        <f t="shared" si="4"/>
        <v>0</v>
      </c>
      <c r="N77">
        <f t="shared" si="5"/>
        <v>0</v>
      </c>
    </row>
    <row r="78" spans="1:14" x14ac:dyDescent="0.25">
      <c r="A78">
        <v>125</v>
      </c>
      <c r="B78" t="s">
        <v>7</v>
      </c>
      <c r="C78" t="s">
        <v>198</v>
      </c>
      <c r="D78">
        <v>1</v>
      </c>
      <c r="E78">
        <v>1</v>
      </c>
      <c r="F78">
        <v>0</v>
      </c>
      <c r="I78">
        <f t="shared" si="3"/>
        <v>0</v>
      </c>
      <c r="J78">
        <f t="shared" si="3"/>
        <v>1</v>
      </c>
      <c r="K78">
        <v>1</v>
      </c>
      <c r="M78">
        <f t="shared" si="4"/>
        <v>0</v>
      </c>
      <c r="N78">
        <f t="shared" si="5"/>
        <v>1</v>
      </c>
    </row>
    <row r="79" spans="1:14" x14ac:dyDescent="0.25">
      <c r="A79">
        <v>126</v>
      </c>
      <c r="B79" t="s">
        <v>6</v>
      </c>
      <c r="C79" t="s">
        <v>199</v>
      </c>
      <c r="D79">
        <v>1</v>
      </c>
      <c r="E79">
        <v>1</v>
      </c>
      <c r="F79">
        <v>0</v>
      </c>
      <c r="I79">
        <f t="shared" si="3"/>
        <v>1</v>
      </c>
      <c r="J79">
        <f t="shared" si="3"/>
        <v>0</v>
      </c>
      <c r="K79">
        <v>1</v>
      </c>
      <c r="M79">
        <f t="shared" si="4"/>
        <v>1</v>
      </c>
      <c r="N79">
        <f t="shared" si="5"/>
        <v>0</v>
      </c>
    </row>
    <row r="80" spans="1:14" x14ac:dyDescent="0.25">
      <c r="A80">
        <v>127</v>
      </c>
      <c r="B80" t="s">
        <v>7</v>
      </c>
      <c r="C80" t="s">
        <v>200</v>
      </c>
      <c r="D80">
        <v>2</v>
      </c>
      <c r="E80">
        <v>1</v>
      </c>
      <c r="F80">
        <v>0</v>
      </c>
      <c r="I80">
        <f t="shared" si="3"/>
        <v>0</v>
      </c>
      <c r="J80">
        <f t="shared" si="3"/>
        <v>1</v>
      </c>
      <c r="K80">
        <v>1</v>
      </c>
      <c r="M80">
        <f t="shared" si="4"/>
        <v>0</v>
      </c>
      <c r="N80">
        <f t="shared" si="5"/>
        <v>0</v>
      </c>
    </row>
    <row r="81" spans="1:14" x14ac:dyDescent="0.25">
      <c r="A81">
        <v>128</v>
      </c>
      <c r="B81" t="s">
        <v>6</v>
      </c>
      <c r="C81" t="s">
        <v>201</v>
      </c>
      <c r="D81">
        <v>1</v>
      </c>
      <c r="E81">
        <v>1</v>
      </c>
      <c r="F81">
        <v>0</v>
      </c>
      <c r="I81">
        <f t="shared" si="3"/>
        <v>1</v>
      </c>
      <c r="J81">
        <f t="shared" si="3"/>
        <v>0</v>
      </c>
      <c r="K81">
        <v>1</v>
      </c>
      <c r="M81">
        <f t="shared" si="4"/>
        <v>1</v>
      </c>
      <c r="N81">
        <f t="shared" si="5"/>
        <v>0</v>
      </c>
    </row>
    <row r="82" spans="1:14" x14ac:dyDescent="0.25">
      <c r="A82">
        <v>129</v>
      </c>
      <c r="B82" t="s">
        <v>7</v>
      </c>
      <c r="C82" t="s">
        <v>85</v>
      </c>
      <c r="D82">
        <v>2</v>
      </c>
      <c r="E82">
        <v>1</v>
      </c>
      <c r="F82">
        <v>0</v>
      </c>
      <c r="I82">
        <f t="shared" si="3"/>
        <v>0</v>
      </c>
      <c r="J82">
        <f t="shared" si="3"/>
        <v>1</v>
      </c>
      <c r="K82">
        <v>1</v>
      </c>
      <c r="M82">
        <f t="shared" si="4"/>
        <v>0</v>
      </c>
      <c r="N82">
        <f t="shared" si="5"/>
        <v>0</v>
      </c>
    </row>
    <row r="83" spans="1:14" x14ac:dyDescent="0.25">
      <c r="A83">
        <v>130</v>
      </c>
      <c r="B83" t="s">
        <v>6</v>
      </c>
      <c r="C83" t="s">
        <v>202</v>
      </c>
      <c r="D83">
        <v>1</v>
      </c>
      <c r="E83">
        <v>1</v>
      </c>
      <c r="F83">
        <v>0</v>
      </c>
      <c r="I83">
        <f t="shared" si="3"/>
        <v>1</v>
      </c>
      <c r="J83">
        <f t="shared" si="3"/>
        <v>0</v>
      </c>
      <c r="K83">
        <v>1</v>
      </c>
      <c r="M83">
        <f t="shared" si="4"/>
        <v>1</v>
      </c>
      <c r="N83">
        <f t="shared" si="5"/>
        <v>0</v>
      </c>
    </row>
    <row r="84" spans="1:14" x14ac:dyDescent="0.25">
      <c r="A84">
        <v>131</v>
      </c>
      <c r="B84" t="s">
        <v>7</v>
      </c>
      <c r="C84" t="s">
        <v>203</v>
      </c>
      <c r="D84">
        <v>1</v>
      </c>
      <c r="E84">
        <v>1</v>
      </c>
      <c r="F84">
        <v>0</v>
      </c>
      <c r="I84">
        <f t="shared" si="3"/>
        <v>0</v>
      </c>
      <c r="J84">
        <f t="shared" si="3"/>
        <v>1</v>
      </c>
      <c r="K84">
        <v>1</v>
      </c>
      <c r="M84">
        <f t="shared" si="4"/>
        <v>0</v>
      </c>
      <c r="N84">
        <f t="shared" si="5"/>
        <v>1</v>
      </c>
    </row>
    <row r="85" spans="1:14" x14ac:dyDescent="0.25">
      <c r="A85">
        <v>132</v>
      </c>
      <c r="B85" t="s">
        <v>6</v>
      </c>
      <c r="C85" t="s">
        <v>204</v>
      </c>
      <c r="D85">
        <v>1</v>
      </c>
      <c r="E85">
        <v>1</v>
      </c>
      <c r="F85">
        <v>0</v>
      </c>
      <c r="I85">
        <f t="shared" si="3"/>
        <v>1</v>
      </c>
      <c r="J85">
        <f t="shared" si="3"/>
        <v>0</v>
      </c>
      <c r="K85">
        <v>1</v>
      </c>
      <c r="M85">
        <f t="shared" si="4"/>
        <v>1</v>
      </c>
      <c r="N85">
        <f t="shared" si="5"/>
        <v>0</v>
      </c>
    </row>
    <row r="86" spans="1:14" x14ac:dyDescent="0.25">
      <c r="A86">
        <v>133</v>
      </c>
      <c r="B86" t="s">
        <v>7</v>
      </c>
      <c r="C86" t="s">
        <v>205</v>
      </c>
      <c r="D86">
        <v>1</v>
      </c>
      <c r="E86">
        <v>1</v>
      </c>
      <c r="F86">
        <v>1</v>
      </c>
      <c r="G86" t="s">
        <v>206</v>
      </c>
      <c r="I86">
        <f t="shared" si="3"/>
        <v>0</v>
      </c>
      <c r="J86">
        <f t="shared" si="3"/>
        <v>1</v>
      </c>
      <c r="K86">
        <v>1</v>
      </c>
      <c r="M86">
        <f t="shared" si="4"/>
        <v>0</v>
      </c>
      <c r="N86">
        <f t="shared" si="5"/>
        <v>1</v>
      </c>
    </row>
    <row r="87" spans="1:14" x14ac:dyDescent="0.25">
      <c r="A87">
        <v>134</v>
      </c>
      <c r="B87" t="s">
        <v>6</v>
      </c>
      <c r="C87" t="s">
        <v>207</v>
      </c>
      <c r="D87">
        <v>1</v>
      </c>
      <c r="E87">
        <v>1</v>
      </c>
      <c r="F87">
        <v>0</v>
      </c>
      <c r="I87">
        <f t="shared" si="3"/>
        <v>1</v>
      </c>
      <c r="J87">
        <f t="shared" si="3"/>
        <v>0</v>
      </c>
      <c r="K87">
        <v>1</v>
      </c>
      <c r="M87">
        <f t="shared" si="4"/>
        <v>1</v>
      </c>
      <c r="N87">
        <f t="shared" si="5"/>
        <v>0</v>
      </c>
    </row>
    <row r="88" spans="1:14" x14ac:dyDescent="0.25">
      <c r="A88">
        <v>135</v>
      </c>
      <c r="B88" t="s">
        <v>7</v>
      </c>
      <c r="C88" t="s">
        <v>208</v>
      </c>
      <c r="D88">
        <v>1</v>
      </c>
      <c r="E88">
        <v>1</v>
      </c>
      <c r="F88">
        <v>0</v>
      </c>
      <c r="I88">
        <f t="shared" si="3"/>
        <v>0</v>
      </c>
      <c r="J88">
        <f t="shared" si="3"/>
        <v>1</v>
      </c>
      <c r="K88">
        <v>1</v>
      </c>
      <c r="M88">
        <f t="shared" si="4"/>
        <v>0</v>
      </c>
      <c r="N88">
        <f t="shared" si="5"/>
        <v>1</v>
      </c>
    </row>
    <row r="89" spans="1:14" x14ac:dyDescent="0.25">
      <c r="A89">
        <v>136</v>
      </c>
      <c r="B89" t="s">
        <v>6</v>
      </c>
      <c r="C89" t="s">
        <v>129</v>
      </c>
      <c r="D89">
        <v>1</v>
      </c>
      <c r="E89">
        <v>1</v>
      </c>
      <c r="F89">
        <v>0</v>
      </c>
      <c r="G89" t="s">
        <v>219</v>
      </c>
      <c r="I89">
        <f t="shared" si="3"/>
        <v>1</v>
      </c>
      <c r="J89">
        <f t="shared" si="3"/>
        <v>0</v>
      </c>
      <c r="K89">
        <v>1</v>
      </c>
      <c r="M89">
        <f t="shared" si="4"/>
        <v>1</v>
      </c>
      <c r="N89">
        <f t="shared" si="5"/>
        <v>0</v>
      </c>
    </row>
    <row r="90" spans="1:14" x14ac:dyDescent="0.25">
      <c r="A90">
        <v>137</v>
      </c>
      <c r="B90" t="s">
        <v>7</v>
      </c>
      <c r="C90" t="s">
        <v>209</v>
      </c>
      <c r="D90">
        <v>5</v>
      </c>
      <c r="E90">
        <v>0</v>
      </c>
      <c r="F90">
        <v>0</v>
      </c>
      <c r="I90">
        <f t="shared" si="3"/>
        <v>0</v>
      </c>
      <c r="J90">
        <f t="shared" si="3"/>
        <v>0</v>
      </c>
      <c r="K90">
        <v>1</v>
      </c>
      <c r="M90">
        <f t="shared" si="4"/>
        <v>0</v>
      </c>
      <c r="N90">
        <f t="shared" si="5"/>
        <v>0</v>
      </c>
    </row>
    <row r="91" spans="1:14" x14ac:dyDescent="0.25">
      <c r="A91">
        <v>138</v>
      </c>
      <c r="B91" t="s">
        <v>6</v>
      </c>
      <c r="C91" t="s">
        <v>114</v>
      </c>
      <c r="D91">
        <v>5</v>
      </c>
      <c r="E91">
        <v>0</v>
      </c>
      <c r="F91">
        <v>0</v>
      </c>
      <c r="I91">
        <f t="shared" si="3"/>
        <v>0</v>
      </c>
      <c r="J91">
        <f t="shared" si="3"/>
        <v>0</v>
      </c>
      <c r="K91">
        <v>1</v>
      </c>
      <c r="M91">
        <f t="shared" si="4"/>
        <v>0</v>
      </c>
      <c r="N91">
        <f t="shared" si="5"/>
        <v>0</v>
      </c>
    </row>
    <row r="92" spans="1:14" x14ac:dyDescent="0.25">
      <c r="A92">
        <v>139</v>
      </c>
      <c r="B92" t="s">
        <v>7</v>
      </c>
      <c r="C92" t="s">
        <v>210</v>
      </c>
      <c r="D92">
        <v>9</v>
      </c>
      <c r="E92">
        <v>0</v>
      </c>
      <c r="F92">
        <v>0</v>
      </c>
      <c r="I92">
        <f t="shared" si="3"/>
        <v>0</v>
      </c>
      <c r="J92">
        <f t="shared" si="3"/>
        <v>0</v>
      </c>
      <c r="K92">
        <v>1</v>
      </c>
      <c r="M92">
        <f t="shared" si="4"/>
        <v>0</v>
      </c>
      <c r="N92">
        <f t="shared" si="5"/>
        <v>0</v>
      </c>
    </row>
    <row r="93" spans="1:14" x14ac:dyDescent="0.25">
      <c r="A93">
        <v>140</v>
      </c>
      <c r="B93" t="s">
        <v>6</v>
      </c>
      <c r="C93" t="s">
        <v>211</v>
      </c>
      <c r="D93">
        <v>2</v>
      </c>
      <c r="E93">
        <v>1</v>
      </c>
      <c r="F93">
        <v>0</v>
      </c>
      <c r="I93">
        <f t="shared" si="3"/>
        <v>1</v>
      </c>
      <c r="J93">
        <f t="shared" si="3"/>
        <v>0</v>
      </c>
      <c r="K93">
        <v>1</v>
      </c>
      <c r="M93">
        <f t="shared" si="4"/>
        <v>0</v>
      </c>
      <c r="N93">
        <f t="shared" si="5"/>
        <v>0</v>
      </c>
    </row>
    <row r="94" spans="1:14" x14ac:dyDescent="0.25">
      <c r="A94">
        <v>141</v>
      </c>
      <c r="B94" t="s">
        <v>7</v>
      </c>
      <c r="C94" t="s">
        <v>212</v>
      </c>
      <c r="D94">
        <v>1</v>
      </c>
      <c r="E94">
        <v>1</v>
      </c>
      <c r="F94">
        <v>0</v>
      </c>
      <c r="I94">
        <f t="shared" si="3"/>
        <v>0</v>
      </c>
      <c r="J94">
        <f t="shared" si="3"/>
        <v>1</v>
      </c>
      <c r="K94">
        <v>1</v>
      </c>
      <c r="M94">
        <f t="shared" si="4"/>
        <v>0</v>
      </c>
      <c r="N94">
        <f t="shared" si="5"/>
        <v>1</v>
      </c>
    </row>
    <row r="95" spans="1:14" x14ac:dyDescent="0.25">
      <c r="A95">
        <v>142</v>
      </c>
      <c r="B95" t="s">
        <v>6</v>
      </c>
      <c r="C95" t="s">
        <v>213</v>
      </c>
      <c r="D95">
        <v>1</v>
      </c>
      <c r="E95">
        <v>1</v>
      </c>
      <c r="F95">
        <v>1</v>
      </c>
      <c r="G95" t="s">
        <v>214</v>
      </c>
      <c r="I95">
        <f t="shared" si="3"/>
        <v>1</v>
      </c>
      <c r="J95">
        <f t="shared" si="3"/>
        <v>0</v>
      </c>
      <c r="K95">
        <v>1</v>
      </c>
      <c r="M95">
        <f t="shared" si="4"/>
        <v>1</v>
      </c>
      <c r="N95">
        <f t="shared" si="5"/>
        <v>0</v>
      </c>
    </row>
    <row r="96" spans="1:14" x14ac:dyDescent="0.25">
      <c r="A96">
        <v>143</v>
      </c>
      <c r="B96" t="s">
        <v>7</v>
      </c>
      <c r="C96" t="s">
        <v>215</v>
      </c>
      <c r="D96">
        <v>1</v>
      </c>
      <c r="E96">
        <v>1</v>
      </c>
      <c r="F96">
        <v>0</v>
      </c>
      <c r="I96">
        <f t="shared" si="3"/>
        <v>0</v>
      </c>
      <c r="J96">
        <f t="shared" si="3"/>
        <v>1</v>
      </c>
      <c r="K96">
        <v>1</v>
      </c>
      <c r="M96">
        <f t="shared" si="4"/>
        <v>0</v>
      </c>
      <c r="N96">
        <f t="shared" si="5"/>
        <v>1</v>
      </c>
    </row>
    <row r="97" spans="1:14" x14ac:dyDescent="0.25">
      <c r="A97">
        <v>144</v>
      </c>
      <c r="B97" t="s">
        <v>6</v>
      </c>
      <c r="C97" t="s">
        <v>216</v>
      </c>
      <c r="D97">
        <v>2</v>
      </c>
      <c r="E97">
        <v>1</v>
      </c>
      <c r="F97">
        <v>0</v>
      </c>
      <c r="I97">
        <f t="shared" si="3"/>
        <v>1</v>
      </c>
      <c r="J97">
        <f t="shared" si="3"/>
        <v>0</v>
      </c>
      <c r="K97">
        <v>1</v>
      </c>
      <c r="M97">
        <f t="shared" si="4"/>
        <v>0</v>
      </c>
      <c r="N97">
        <f t="shared" si="5"/>
        <v>0</v>
      </c>
    </row>
    <row r="98" spans="1:14" x14ac:dyDescent="0.25">
      <c r="A98">
        <v>145</v>
      </c>
      <c r="B98" t="s">
        <v>7</v>
      </c>
      <c r="C98" t="s">
        <v>217</v>
      </c>
      <c r="D98">
        <v>1</v>
      </c>
      <c r="E98">
        <v>1</v>
      </c>
      <c r="F98">
        <v>0</v>
      </c>
      <c r="I98">
        <f t="shared" si="3"/>
        <v>0</v>
      </c>
      <c r="J98">
        <f t="shared" si="3"/>
        <v>1</v>
      </c>
      <c r="K98">
        <v>1</v>
      </c>
      <c r="M98">
        <f t="shared" si="4"/>
        <v>0</v>
      </c>
      <c r="N98">
        <f t="shared" si="5"/>
        <v>1</v>
      </c>
    </row>
    <row r="99" spans="1:14" x14ac:dyDescent="0.25">
      <c r="A99">
        <v>146</v>
      </c>
      <c r="B99" t="s">
        <v>6</v>
      </c>
      <c r="C99" t="s">
        <v>88</v>
      </c>
      <c r="D99">
        <v>1</v>
      </c>
      <c r="E99">
        <v>1</v>
      </c>
      <c r="F99">
        <v>1</v>
      </c>
      <c r="I99">
        <f t="shared" si="3"/>
        <v>1</v>
      </c>
      <c r="J99">
        <f t="shared" si="3"/>
        <v>0</v>
      </c>
      <c r="K99">
        <v>1</v>
      </c>
      <c r="M99">
        <f t="shared" si="4"/>
        <v>1</v>
      </c>
      <c r="N99">
        <f t="shared" si="5"/>
        <v>0</v>
      </c>
    </row>
    <row r="100" spans="1:14" x14ac:dyDescent="0.25">
      <c r="A100">
        <v>147</v>
      </c>
      <c r="B100" t="s">
        <v>7</v>
      </c>
      <c r="C100" t="s">
        <v>135</v>
      </c>
      <c r="D100">
        <v>2</v>
      </c>
      <c r="E100">
        <v>1</v>
      </c>
      <c r="F100">
        <v>0</v>
      </c>
      <c r="I100">
        <f t="shared" si="3"/>
        <v>0</v>
      </c>
      <c r="J100">
        <f t="shared" si="3"/>
        <v>1</v>
      </c>
      <c r="K100">
        <v>1</v>
      </c>
      <c r="M100">
        <f t="shared" si="4"/>
        <v>0</v>
      </c>
      <c r="N100">
        <f t="shared" si="5"/>
        <v>0</v>
      </c>
    </row>
    <row r="101" spans="1:14" x14ac:dyDescent="0.25">
      <c r="A101">
        <v>148</v>
      </c>
      <c r="B101" t="s">
        <v>6</v>
      </c>
      <c r="C101" t="s">
        <v>147</v>
      </c>
      <c r="D101">
        <v>4</v>
      </c>
      <c r="E101">
        <v>0</v>
      </c>
      <c r="F101">
        <v>1</v>
      </c>
      <c r="I101">
        <f t="shared" si="3"/>
        <v>0</v>
      </c>
      <c r="J101">
        <f t="shared" si="3"/>
        <v>0</v>
      </c>
      <c r="K101">
        <v>1</v>
      </c>
      <c r="M101">
        <f t="shared" si="4"/>
        <v>0</v>
      </c>
      <c r="N101">
        <f t="shared" si="5"/>
        <v>0</v>
      </c>
    </row>
    <row r="102" spans="1:14" x14ac:dyDescent="0.25">
      <c r="A102">
        <v>149</v>
      </c>
      <c r="B102" t="s">
        <v>7</v>
      </c>
      <c r="C102" t="s">
        <v>218</v>
      </c>
      <c r="D102">
        <v>3</v>
      </c>
      <c r="E102">
        <v>1</v>
      </c>
      <c r="F102">
        <v>0</v>
      </c>
      <c r="I102">
        <f t="shared" si="3"/>
        <v>0</v>
      </c>
      <c r="J102">
        <f t="shared" si="3"/>
        <v>1</v>
      </c>
      <c r="K102">
        <v>1</v>
      </c>
      <c r="M102">
        <f t="shared" si="4"/>
        <v>0</v>
      </c>
      <c r="N102">
        <f t="shared" si="5"/>
        <v>0</v>
      </c>
    </row>
    <row r="105" spans="1:14" x14ac:dyDescent="0.25">
      <c r="I105">
        <f>SUM(I3:I102)</f>
        <v>44</v>
      </c>
      <c r="J105">
        <f>SUM(J3:J102)</f>
        <v>40</v>
      </c>
      <c r="K105">
        <f>SUM(K3:K102)</f>
        <v>100</v>
      </c>
      <c r="M105">
        <f>SUM(M3:M104)</f>
        <v>31</v>
      </c>
      <c r="N105">
        <f>SUM(N3:N104)</f>
        <v>27</v>
      </c>
    </row>
    <row r="106" spans="1:14" x14ac:dyDescent="0.25">
      <c r="I106" s="2">
        <f>I105/(K105/2)</f>
        <v>0.88</v>
      </c>
      <c r="J106" s="2">
        <f>J105/(K105/2)</f>
        <v>0.8</v>
      </c>
      <c r="M106" s="2">
        <f>M105/(K105/2)</f>
        <v>0.62</v>
      </c>
      <c r="N106" s="2">
        <f>N105/(K105/2)</f>
        <v>0.54</v>
      </c>
    </row>
  </sheetData>
  <phoneticPr fontId="1" type="noConversion"/>
  <pageMargins left="0.75" right="0.75" top="1" bottom="1" header="0.5" footer="0.5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06"/>
  <sheetViews>
    <sheetView topLeftCell="E77" workbookViewId="0">
      <selection activeCell="D3" sqref="D3"/>
    </sheetView>
  </sheetViews>
  <sheetFormatPr defaultRowHeight="13.2" x14ac:dyDescent="0.25"/>
  <cols>
    <col min="4" max="4" width="14.33203125" customWidth="1"/>
    <col min="9" max="9" width="9.33203125" bestFit="1" customWidth="1"/>
  </cols>
  <sheetData>
    <row r="1" spans="1:14" x14ac:dyDescent="0.25">
      <c r="A1" t="s">
        <v>47</v>
      </c>
      <c r="M1" t="s">
        <v>159</v>
      </c>
    </row>
    <row r="2" spans="1:14" x14ac:dyDescent="0.25">
      <c r="A2" t="s">
        <v>0</v>
      </c>
      <c r="B2" t="s">
        <v>1</v>
      </c>
      <c r="C2" t="s">
        <v>2</v>
      </c>
      <c r="D2" t="s">
        <v>3</v>
      </c>
      <c r="E2" t="s">
        <v>4</v>
      </c>
      <c r="F2" t="s">
        <v>22</v>
      </c>
      <c r="G2" t="s">
        <v>5</v>
      </c>
      <c r="I2" t="s">
        <v>6</v>
      </c>
      <c r="J2" t="s">
        <v>7</v>
      </c>
      <c r="M2" t="s">
        <v>6</v>
      </c>
      <c r="N2" t="s">
        <v>7</v>
      </c>
    </row>
    <row r="3" spans="1:14" x14ac:dyDescent="0.25">
      <c r="A3">
        <v>50</v>
      </c>
      <c r="B3" t="s">
        <v>6</v>
      </c>
      <c r="C3" t="s">
        <v>8</v>
      </c>
      <c r="D3">
        <v>1</v>
      </c>
      <c r="E3">
        <v>1</v>
      </c>
      <c r="F3">
        <v>1</v>
      </c>
      <c r="I3">
        <f>IF($B3=I$2, $E3,0)</f>
        <v>1</v>
      </c>
      <c r="J3">
        <f>IF($B3=J$2, $E3,0)</f>
        <v>0</v>
      </c>
      <c r="K3">
        <v>1</v>
      </c>
      <c r="M3">
        <f>IF(AND($B3=M$2,D3=1), 1,0)</f>
        <v>1</v>
      </c>
      <c r="N3">
        <f>IF(AND($B3=N$2,D3=1), 1,0)</f>
        <v>0</v>
      </c>
    </row>
    <row r="4" spans="1:14" x14ac:dyDescent="0.25">
      <c r="A4">
        <v>51</v>
      </c>
      <c r="B4" t="s">
        <v>7</v>
      </c>
      <c r="C4" t="s">
        <v>9</v>
      </c>
      <c r="D4">
        <v>1</v>
      </c>
      <c r="E4">
        <v>1</v>
      </c>
      <c r="F4">
        <v>0</v>
      </c>
      <c r="I4">
        <f t="shared" ref="I4:J33" si="0">IF($B4=I$2, $E4,0)</f>
        <v>0</v>
      </c>
      <c r="J4">
        <f t="shared" si="0"/>
        <v>1</v>
      </c>
      <c r="K4">
        <v>1</v>
      </c>
      <c r="M4">
        <f t="shared" ref="M4:M67" si="1">IF(AND($B4=M$2,D4=1), 1,0)</f>
        <v>0</v>
      </c>
      <c r="N4">
        <f t="shared" ref="N4:N67" si="2">IF(AND($B4=N$2,D4=1), 1,0)</f>
        <v>1</v>
      </c>
    </row>
    <row r="5" spans="1:14" x14ac:dyDescent="0.25">
      <c r="A5">
        <v>52</v>
      </c>
      <c r="B5" t="s">
        <v>6</v>
      </c>
      <c r="C5" t="s">
        <v>10</v>
      </c>
      <c r="D5">
        <v>3</v>
      </c>
      <c r="E5">
        <v>0</v>
      </c>
      <c r="F5">
        <v>0</v>
      </c>
      <c r="G5" s="1">
        <v>-5.2999999999999999E-2</v>
      </c>
      <c r="I5">
        <f t="shared" si="0"/>
        <v>0</v>
      </c>
      <c r="J5">
        <f t="shared" si="0"/>
        <v>0</v>
      </c>
      <c r="K5">
        <v>1</v>
      </c>
      <c r="M5">
        <f t="shared" si="1"/>
        <v>0</v>
      </c>
      <c r="N5">
        <f t="shared" si="2"/>
        <v>0</v>
      </c>
    </row>
    <row r="6" spans="1:14" x14ac:dyDescent="0.25">
      <c r="A6">
        <v>53</v>
      </c>
      <c r="B6" t="s">
        <v>7</v>
      </c>
      <c r="C6" t="s">
        <v>11</v>
      </c>
      <c r="D6">
        <v>1</v>
      </c>
      <c r="E6">
        <v>1</v>
      </c>
      <c r="F6">
        <v>0</v>
      </c>
      <c r="G6" t="s">
        <v>12</v>
      </c>
      <c r="I6">
        <f t="shared" si="0"/>
        <v>0</v>
      </c>
      <c r="J6">
        <f t="shared" si="0"/>
        <v>1</v>
      </c>
      <c r="K6">
        <v>1</v>
      </c>
      <c r="M6">
        <f t="shared" si="1"/>
        <v>0</v>
      </c>
      <c r="N6">
        <f t="shared" si="2"/>
        <v>1</v>
      </c>
    </row>
    <row r="7" spans="1:14" x14ac:dyDescent="0.25">
      <c r="A7">
        <v>54</v>
      </c>
      <c r="B7" t="s">
        <v>6</v>
      </c>
      <c r="C7" t="s">
        <v>13</v>
      </c>
      <c r="D7">
        <v>1</v>
      </c>
      <c r="E7">
        <v>1</v>
      </c>
      <c r="F7">
        <v>0</v>
      </c>
      <c r="G7" t="s">
        <v>14</v>
      </c>
      <c r="I7">
        <f t="shared" si="0"/>
        <v>1</v>
      </c>
      <c r="J7">
        <f t="shared" si="0"/>
        <v>0</v>
      </c>
      <c r="K7">
        <v>1</v>
      </c>
      <c r="M7">
        <f t="shared" si="1"/>
        <v>1</v>
      </c>
      <c r="N7">
        <f t="shared" si="2"/>
        <v>0</v>
      </c>
    </row>
    <row r="8" spans="1:14" x14ac:dyDescent="0.25">
      <c r="A8">
        <v>55</v>
      </c>
      <c r="B8" t="s">
        <v>7</v>
      </c>
      <c r="C8" t="s">
        <v>15</v>
      </c>
      <c r="D8">
        <v>2</v>
      </c>
      <c r="E8">
        <v>1</v>
      </c>
      <c r="F8">
        <v>0</v>
      </c>
      <c r="I8">
        <f t="shared" si="0"/>
        <v>0</v>
      </c>
      <c r="J8">
        <f t="shared" si="0"/>
        <v>1</v>
      </c>
      <c r="K8">
        <v>1</v>
      </c>
      <c r="M8">
        <f t="shared" si="1"/>
        <v>0</v>
      </c>
      <c r="N8">
        <f t="shared" si="2"/>
        <v>0</v>
      </c>
    </row>
    <row r="9" spans="1:14" x14ac:dyDescent="0.25">
      <c r="A9">
        <v>56</v>
      </c>
      <c r="B9" t="s">
        <v>6</v>
      </c>
      <c r="C9" t="s">
        <v>16</v>
      </c>
      <c r="D9">
        <v>1</v>
      </c>
      <c r="E9">
        <v>1</v>
      </c>
      <c r="F9">
        <v>0</v>
      </c>
      <c r="I9">
        <f t="shared" si="0"/>
        <v>1</v>
      </c>
      <c r="J9">
        <f t="shared" si="0"/>
        <v>0</v>
      </c>
      <c r="K9">
        <v>1</v>
      </c>
      <c r="M9">
        <f t="shared" si="1"/>
        <v>1</v>
      </c>
      <c r="N9">
        <f t="shared" si="2"/>
        <v>0</v>
      </c>
    </row>
    <row r="10" spans="1:14" x14ac:dyDescent="0.25">
      <c r="A10">
        <v>57</v>
      </c>
      <c r="B10" t="s">
        <v>7</v>
      </c>
      <c r="C10" t="s">
        <v>17</v>
      </c>
      <c r="D10">
        <v>1</v>
      </c>
      <c r="E10">
        <v>1</v>
      </c>
      <c r="F10">
        <v>0</v>
      </c>
      <c r="I10">
        <f t="shared" si="0"/>
        <v>0</v>
      </c>
      <c r="J10">
        <f t="shared" si="0"/>
        <v>1</v>
      </c>
      <c r="K10">
        <v>1</v>
      </c>
      <c r="M10">
        <f t="shared" si="1"/>
        <v>0</v>
      </c>
      <c r="N10">
        <f t="shared" si="2"/>
        <v>1</v>
      </c>
    </row>
    <row r="11" spans="1:14" x14ac:dyDescent="0.25">
      <c r="A11">
        <v>58</v>
      </c>
      <c r="B11" t="s">
        <v>6</v>
      </c>
      <c r="C11" t="s">
        <v>18</v>
      </c>
      <c r="E11">
        <v>0</v>
      </c>
      <c r="F11">
        <v>0</v>
      </c>
      <c r="I11">
        <f t="shared" si="0"/>
        <v>0</v>
      </c>
      <c r="J11">
        <f t="shared" si="0"/>
        <v>0</v>
      </c>
      <c r="K11">
        <v>1</v>
      </c>
      <c r="M11">
        <f t="shared" si="1"/>
        <v>0</v>
      </c>
      <c r="N11">
        <f t="shared" si="2"/>
        <v>0</v>
      </c>
    </row>
    <row r="12" spans="1:14" x14ac:dyDescent="0.25">
      <c r="A12">
        <v>59</v>
      </c>
      <c r="B12" t="s">
        <v>7</v>
      </c>
      <c r="C12" t="s">
        <v>19</v>
      </c>
      <c r="D12">
        <v>2</v>
      </c>
      <c r="E12">
        <v>1</v>
      </c>
      <c r="F12">
        <v>0</v>
      </c>
      <c r="I12">
        <f t="shared" si="0"/>
        <v>0</v>
      </c>
      <c r="J12">
        <f t="shared" si="0"/>
        <v>1</v>
      </c>
      <c r="K12">
        <v>1</v>
      </c>
      <c r="M12">
        <f t="shared" si="1"/>
        <v>0</v>
      </c>
      <c r="N12">
        <f t="shared" si="2"/>
        <v>0</v>
      </c>
    </row>
    <row r="13" spans="1:14" x14ac:dyDescent="0.25">
      <c r="A13">
        <v>60</v>
      </c>
      <c r="B13" t="s">
        <v>6</v>
      </c>
      <c r="C13" t="s">
        <v>20</v>
      </c>
      <c r="D13">
        <v>1</v>
      </c>
      <c r="E13">
        <v>1</v>
      </c>
      <c r="F13">
        <v>0</v>
      </c>
      <c r="I13">
        <f t="shared" si="0"/>
        <v>1</v>
      </c>
      <c r="J13">
        <f t="shared" si="0"/>
        <v>0</v>
      </c>
      <c r="K13">
        <v>1</v>
      </c>
      <c r="M13">
        <f t="shared" si="1"/>
        <v>1</v>
      </c>
      <c r="N13">
        <f t="shared" si="2"/>
        <v>0</v>
      </c>
    </row>
    <row r="14" spans="1:14" x14ac:dyDescent="0.25">
      <c r="A14">
        <v>61</v>
      </c>
      <c r="B14" t="s">
        <v>7</v>
      </c>
      <c r="C14" t="s">
        <v>21</v>
      </c>
      <c r="D14">
        <v>1</v>
      </c>
      <c r="E14">
        <v>1</v>
      </c>
      <c r="F14">
        <v>0</v>
      </c>
      <c r="I14">
        <f t="shared" si="0"/>
        <v>0</v>
      </c>
      <c r="J14">
        <f t="shared" si="0"/>
        <v>1</v>
      </c>
      <c r="K14">
        <v>1</v>
      </c>
      <c r="M14">
        <f t="shared" si="1"/>
        <v>0</v>
      </c>
      <c r="N14">
        <f t="shared" si="2"/>
        <v>1</v>
      </c>
    </row>
    <row r="15" spans="1:14" x14ac:dyDescent="0.25">
      <c r="A15">
        <v>62</v>
      </c>
      <c r="B15" t="s">
        <v>6</v>
      </c>
      <c r="C15" t="s">
        <v>23</v>
      </c>
      <c r="E15">
        <v>0</v>
      </c>
      <c r="F15">
        <v>0</v>
      </c>
      <c r="G15" t="s">
        <v>36</v>
      </c>
      <c r="I15">
        <f t="shared" si="0"/>
        <v>0</v>
      </c>
      <c r="J15">
        <f t="shared" si="0"/>
        <v>0</v>
      </c>
      <c r="K15">
        <v>1</v>
      </c>
      <c r="M15">
        <f t="shared" si="1"/>
        <v>0</v>
      </c>
      <c r="N15">
        <f t="shared" si="2"/>
        <v>0</v>
      </c>
    </row>
    <row r="16" spans="1:14" x14ac:dyDescent="0.25">
      <c r="A16">
        <v>63</v>
      </c>
      <c r="B16" t="s">
        <v>7</v>
      </c>
      <c r="C16" t="s">
        <v>24</v>
      </c>
      <c r="D16">
        <v>1</v>
      </c>
      <c r="E16">
        <v>1</v>
      </c>
      <c r="F16">
        <v>1</v>
      </c>
      <c r="G16" t="s">
        <v>37</v>
      </c>
      <c r="I16">
        <f t="shared" si="0"/>
        <v>0</v>
      </c>
      <c r="J16">
        <f t="shared" si="0"/>
        <v>1</v>
      </c>
      <c r="K16">
        <v>1</v>
      </c>
      <c r="M16">
        <f t="shared" si="1"/>
        <v>0</v>
      </c>
      <c r="N16">
        <f t="shared" si="2"/>
        <v>1</v>
      </c>
    </row>
    <row r="17" spans="1:14" x14ac:dyDescent="0.25">
      <c r="A17">
        <v>64</v>
      </c>
      <c r="B17" t="s">
        <v>6</v>
      </c>
      <c r="C17" t="s">
        <v>25</v>
      </c>
      <c r="D17">
        <v>1</v>
      </c>
      <c r="E17">
        <v>1</v>
      </c>
      <c r="F17">
        <v>0</v>
      </c>
      <c r="G17" t="s">
        <v>26</v>
      </c>
      <c r="I17">
        <f t="shared" si="0"/>
        <v>1</v>
      </c>
      <c r="J17">
        <f t="shared" si="0"/>
        <v>0</v>
      </c>
      <c r="K17">
        <v>1</v>
      </c>
      <c r="M17">
        <f t="shared" si="1"/>
        <v>1</v>
      </c>
      <c r="N17">
        <f t="shared" si="2"/>
        <v>0</v>
      </c>
    </row>
    <row r="18" spans="1:14" x14ac:dyDescent="0.25">
      <c r="A18">
        <v>65</v>
      </c>
      <c r="B18" t="s">
        <v>7</v>
      </c>
      <c r="C18" t="s">
        <v>27</v>
      </c>
      <c r="D18">
        <v>1</v>
      </c>
      <c r="E18">
        <v>1</v>
      </c>
      <c r="F18">
        <v>0</v>
      </c>
      <c r="I18">
        <f t="shared" si="0"/>
        <v>0</v>
      </c>
      <c r="J18">
        <f t="shared" si="0"/>
        <v>1</v>
      </c>
      <c r="K18">
        <v>1</v>
      </c>
      <c r="M18">
        <f t="shared" si="1"/>
        <v>0</v>
      </c>
      <c r="N18">
        <f t="shared" si="2"/>
        <v>1</v>
      </c>
    </row>
    <row r="19" spans="1:14" x14ac:dyDescent="0.25">
      <c r="A19">
        <v>66</v>
      </c>
      <c r="B19" t="s">
        <v>6</v>
      </c>
      <c r="C19" t="s">
        <v>28</v>
      </c>
      <c r="D19">
        <v>7</v>
      </c>
      <c r="E19">
        <v>0</v>
      </c>
      <c r="F19">
        <v>0</v>
      </c>
      <c r="G19" t="s">
        <v>36</v>
      </c>
      <c r="I19">
        <f t="shared" si="0"/>
        <v>0</v>
      </c>
      <c r="J19">
        <f t="shared" si="0"/>
        <v>0</v>
      </c>
      <c r="K19">
        <v>1</v>
      </c>
      <c r="M19">
        <f t="shared" si="1"/>
        <v>0</v>
      </c>
      <c r="N19">
        <f t="shared" si="2"/>
        <v>0</v>
      </c>
    </row>
    <row r="20" spans="1:14" x14ac:dyDescent="0.25">
      <c r="A20">
        <v>67</v>
      </c>
      <c r="B20" t="s">
        <v>7</v>
      </c>
      <c r="C20" t="s">
        <v>29</v>
      </c>
      <c r="D20">
        <v>1</v>
      </c>
      <c r="E20">
        <v>1</v>
      </c>
      <c r="F20">
        <v>1</v>
      </c>
      <c r="G20" t="s">
        <v>37</v>
      </c>
      <c r="I20">
        <f t="shared" si="0"/>
        <v>0</v>
      </c>
      <c r="J20">
        <f t="shared" si="0"/>
        <v>1</v>
      </c>
      <c r="K20">
        <v>1</v>
      </c>
      <c r="M20">
        <f t="shared" si="1"/>
        <v>0</v>
      </c>
      <c r="N20">
        <f t="shared" si="2"/>
        <v>1</v>
      </c>
    </row>
    <row r="21" spans="1:14" x14ac:dyDescent="0.25">
      <c r="A21">
        <v>68</v>
      </c>
      <c r="B21" t="s">
        <v>6</v>
      </c>
      <c r="C21" t="s">
        <v>30</v>
      </c>
      <c r="D21">
        <v>11</v>
      </c>
      <c r="E21">
        <v>0</v>
      </c>
      <c r="F21">
        <v>0</v>
      </c>
      <c r="I21">
        <f t="shared" si="0"/>
        <v>0</v>
      </c>
      <c r="J21">
        <f t="shared" si="0"/>
        <v>0</v>
      </c>
      <c r="K21">
        <v>1</v>
      </c>
      <c r="M21">
        <f t="shared" si="1"/>
        <v>0</v>
      </c>
      <c r="N21">
        <f t="shared" si="2"/>
        <v>0</v>
      </c>
    </row>
    <row r="22" spans="1:14" x14ac:dyDescent="0.25">
      <c r="A22">
        <v>69</v>
      </c>
      <c r="B22" t="s">
        <v>7</v>
      </c>
      <c r="C22" t="s">
        <v>31</v>
      </c>
      <c r="D22">
        <v>1</v>
      </c>
      <c r="E22">
        <v>1</v>
      </c>
      <c r="F22">
        <v>1</v>
      </c>
      <c r="I22">
        <f t="shared" si="0"/>
        <v>0</v>
      </c>
      <c r="J22">
        <f t="shared" si="0"/>
        <v>1</v>
      </c>
      <c r="K22">
        <v>1</v>
      </c>
      <c r="M22">
        <f t="shared" si="1"/>
        <v>0</v>
      </c>
      <c r="N22">
        <f t="shared" si="2"/>
        <v>1</v>
      </c>
    </row>
    <row r="23" spans="1:14" x14ac:dyDescent="0.25">
      <c r="A23">
        <v>70</v>
      </c>
      <c r="B23" t="s">
        <v>6</v>
      </c>
      <c r="C23" t="s">
        <v>32</v>
      </c>
      <c r="D23">
        <v>2</v>
      </c>
      <c r="E23">
        <v>1</v>
      </c>
      <c r="F23">
        <v>0</v>
      </c>
      <c r="I23">
        <f t="shared" si="0"/>
        <v>1</v>
      </c>
      <c r="J23">
        <f t="shared" si="0"/>
        <v>0</v>
      </c>
      <c r="K23">
        <v>1</v>
      </c>
      <c r="M23">
        <f t="shared" si="1"/>
        <v>0</v>
      </c>
      <c r="N23">
        <f t="shared" si="2"/>
        <v>0</v>
      </c>
    </row>
    <row r="24" spans="1:14" x14ac:dyDescent="0.25">
      <c r="A24">
        <v>71</v>
      </c>
      <c r="B24" t="s">
        <v>7</v>
      </c>
      <c r="C24" t="s">
        <v>33</v>
      </c>
      <c r="D24">
        <v>1</v>
      </c>
      <c r="E24">
        <v>1</v>
      </c>
      <c r="F24">
        <v>0</v>
      </c>
      <c r="I24">
        <f t="shared" si="0"/>
        <v>0</v>
      </c>
      <c r="J24">
        <f t="shared" si="0"/>
        <v>1</v>
      </c>
      <c r="K24">
        <v>1</v>
      </c>
      <c r="M24">
        <f t="shared" si="1"/>
        <v>0</v>
      </c>
      <c r="N24">
        <f t="shared" si="2"/>
        <v>1</v>
      </c>
    </row>
    <row r="25" spans="1:14" x14ac:dyDescent="0.25">
      <c r="A25">
        <v>72</v>
      </c>
      <c r="B25" t="s">
        <v>6</v>
      </c>
      <c r="C25" t="s">
        <v>34</v>
      </c>
      <c r="D25">
        <v>1</v>
      </c>
      <c r="E25">
        <v>1</v>
      </c>
      <c r="F25">
        <v>0</v>
      </c>
      <c r="G25" t="s">
        <v>36</v>
      </c>
      <c r="I25">
        <f t="shared" si="0"/>
        <v>1</v>
      </c>
      <c r="J25">
        <f t="shared" si="0"/>
        <v>0</v>
      </c>
      <c r="K25">
        <v>1</v>
      </c>
      <c r="M25">
        <f t="shared" si="1"/>
        <v>1</v>
      </c>
      <c r="N25">
        <f t="shared" si="2"/>
        <v>0</v>
      </c>
    </row>
    <row r="26" spans="1:14" x14ac:dyDescent="0.25">
      <c r="A26">
        <v>73</v>
      </c>
      <c r="B26" t="s">
        <v>7</v>
      </c>
      <c r="C26" t="s">
        <v>35</v>
      </c>
      <c r="D26">
        <v>1</v>
      </c>
      <c r="E26">
        <v>1</v>
      </c>
      <c r="F26">
        <v>1</v>
      </c>
      <c r="G26" t="s">
        <v>37</v>
      </c>
      <c r="I26">
        <f t="shared" si="0"/>
        <v>0</v>
      </c>
      <c r="J26">
        <f t="shared" si="0"/>
        <v>1</v>
      </c>
      <c r="K26">
        <v>1</v>
      </c>
      <c r="M26">
        <f t="shared" si="1"/>
        <v>0</v>
      </c>
      <c r="N26">
        <f t="shared" si="2"/>
        <v>1</v>
      </c>
    </row>
    <row r="27" spans="1:14" x14ac:dyDescent="0.25">
      <c r="A27">
        <v>74</v>
      </c>
      <c r="B27" t="s">
        <v>6</v>
      </c>
      <c r="C27" t="s">
        <v>38</v>
      </c>
      <c r="D27">
        <v>2</v>
      </c>
      <c r="E27">
        <v>1</v>
      </c>
      <c r="F27">
        <v>0</v>
      </c>
      <c r="I27">
        <f t="shared" si="0"/>
        <v>1</v>
      </c>
      <c r="J27">
        <f t="shared" si="0"/>
        <v>0</v>
      </c>
      <c r="K27">
        <v>1</v>
      </c>
      <c r="M27">
        <f t="shared" si="1"/>
        <v>0</v>
      </c>
      <c r="N27">
        <f t="shared" si="2"/>
        <v>0</v>
      </c>
    </row>
    <row r="28" spans="1:14" x14ac:dyDescent="0.25">
      <c r="A28">
        <v>75</v>
      </c>
      <c r="B28" t="s">
        <v>7</v>
      </c>
      <c r="C28" t="s">
        <v>39</v>
      </c>
      <c r="D28">
        <v>1</v>
      </c>
      <c r="E28">
        <v>1</v>
      </c>
      <c r="F28">
        <v>0</v>
      </c>
      <c r="I28">
        <f t="shared" si="0"/>
        <v>0</v>
      </c>
      <c r="J28">
        <f t="shared" si="0"/>
        <v>1</v>
      </c>
      <c r="K28">
        <v>1</v>
      </c>
      <c r="M28">
        <f t="shared" si="1"/>
        <v>0</v>
      </c>
      <c r="N28">
        <f t="shared" si="2"/>
        <v>1</v>
      </c>
    </row>
    <row r="29" spans="1:14" x14ac:dyDescent="0.25">
      <c r="A29">
        <v>76</v>
      </c>
      <c r="B29" t="s">
        <v>6</v>
      </c>
      <c r="C29" t="s">
        <v>40</v>
      </c>
      <c r="D29">
        <v>1</v>
      </c>
      <c r="E29">
        <v>1</v>
      </c>
      <c r="F29">
        <v>0</v>
      </c>
      <c r="G29" t="s">
        <v>41</v>
      </c>
      <c r="I29">
        <f t="shared" si="0"/>
        <v>1</v>
      </c>
      <c r="J29">
        <f t="shared" si="0"/>
        <v>0</v>
      </c>
      <c r="K29">
        <v>1</v>
      </c>
      <c r="M29">
        <f t="shared" si="1"/>
        <v>1</v>
      </c>
      <c r="N29">
        <f t="shared" si="2"/>
        <v>0</v>
      </c>
    </row>
    <row r="30" spans="1:14" x14ac:dyDescent="0.25">
      <c r="A30">
        <v>77</v>
      </c>
      <c r="B30" t="s">
        <v>7</v>
      </c>
      <c r="C30" t="s">
        <v>42</v>
      </c>
      <c r="D30">
        <v>2</v>
      </c>
      <c r="E30">
        <v>1</v>
      </c>
      <c r="F30">
        <v>0</v>
      </c>
      <c r="I30">
        <f t="shared" si="0"/>
        <v>0</v>
      </c>
      <c r="J30">
        <f t="shared" si="0"/>
        <v>1</v>
      </c>
      <c r="K30">
        <v>1</v>
      </c>
      <c r="M30">
        <f t="shared" si="1"/>
        <v>0</v>
      </c>
      <c r="N30">
        <f t="shared" si="2"/>
        <v>0</v>
      </c>
    </row>
    <row r="31" spans="1:14" x14ac:dyDescent="0.25">
      <c r="A31">
        <v>78</v>
      </c>
      <c r="B31" t="s">
        <v>6</v>
      </c>
      <c r="C31" t="s">
        <v>43</v>
      </c>
      <c r="D31">
        <v>1</v>
      </c>
      <c r="E31">
        <v>1</v>
      </c>
      <c r="F31">
        <v>0</v>
      </c>
      <c r="I31">
        <f t="shared" si="0"/>
        <v>1</v>
      </c>
      <c r="J31">
        <f t="shared" si="0"/>
        <v>0</v>
      </c>
      <c r="K31">
        <v>1</v>
      </c>
      <c r="M31">
        <f t="shared" si="1"/>
        <v>1</v>
      </c>
      <c r="N31">
        <f t="shared" si="2"/>
        <v>0</v>
      </c>
    </row>
    <row r="32" spans="1:14" x14ac:dyDescent="0.25">
      <c r="A32">
        <v>79</v>
      </c>
      <c r="B32" t="s">
        <v>7</v>
      </c>
      <c r="C32" t="s">
        <v>44</v>
      </c>
      <c r="D32">
        <v>1</v>
      </c>
      <c r="E32">
        <v>1</v>
      </c>
      <c r="F32">
        <v>0</v>
      </c>
      <c r="I32">
        <f t="shared" si="0"/>
        <v>0</v>
      </c>
      <c r="J32">
        <f t="shared" si="0"/>
        <v>1</v>
      </c>
      <c r="K32">
        <v>1</v>
      </c>
      <c r="M32">
        <f t="shared" si="1"/>
        <v>0</v>
      </c>
      <c r="N32">
        <f t="shared" si="2"/>
        <v>1</v>
      </c>
    </row>
    <row r="33" spans="1:14" x14ac:dyDescent="0.25">
      <c r="A33">
        <v>80</v>
      </c>
      <c r="B33" t="s">
        <v>6</v>
      </c>
      <c r="C33" t="s">
        <v>85</v>
      </c>
      <c r="D33">
        <v>1</v>
      </c>
      <c r="E33">
        <v>1</v>
      </c>
      <c r="F33">
        <v>1</v>
      </c>
      <c r="I33">
        <f t="shared" si="0"/>
        <v>1</v>
      </c>
      <c r="J33">
        <f t="shared" si="0"/>
        <v>0</v>
      </c>
      <c r="K33">
        <v>1</v>
      </c>
      <c r="M33">
        <f t="shared" si="1"/>
        <v>1</v>
      </c>
      <c r="N33">
        <f t="shared" si="2"/>
        <v>0</v>
      </c>
    </row>
    <row r="34" spans="1:14" x14ac:dyDescent="0.25">
      <c r="A34">
        <v>81</v>
      </c>
      <c r="B34" t="s">
        <v>7</v>
      </c>
      <c r="C34" t="s">
        <v>86</v>
      </c>
      <c r="D34">
        <v>2</v>
      </c>
      <c r="E34">
        <v>1</v>
      </c>
      <c r="F34">
        <v>0</v>
      </c>
      <c r="I34">
        <f t="shared" ref="I34:J97" si="3">IF($B34=I$2, $E34,0)</f>
        <v>0</v>
      </c>
      <c r="J34">
        <f t="shared" si="3"/>
        <v>1</v>
      </c>
      <c r="K34">
        <v>1</v>
      </c>
      <c r="M34">
        <f t="shared" si="1"/>
        <v>0</v>
      </c>
      <c r="N34">
        <f t="shared" si="2"/>
        <v>0</v>
      </c>
    </row>
    <row r="35" spans="1:14" x14ac:dyDescent="0.25">
      <c r="A35">
        <v>82</v>
      </c>
      <c r="B35" t="s">
        <v>6</v>
      </c>
      <c r="C35" t="s">
        <v>87</v>
      </c>
      <c r="D35">
        <v>2</v>
      </c>
      <c r="E35">
        <v>1</v>
      </c>
      <c r="F35">
        <v>0</v>
      </c>
      <c r="I35">
        <f t="shared" si="3"/>
        <v>1</v>
      </c>
      <c r="J35">
        <f t="shared" si="3"/>
        <v>0</v>
      </c>
      <c r="K35">
        <v>1</v>
      </c>
      <c r="M35">
        <f t="shared" si="1"/>
        <v>0</v>
      </c>
      <c r="N35">
        <f t="shared" si="2"/>
        <v>0</v>
      </c>
    </row>
    <row r="36" spans="1:14" x14ac:dyDescent="0.25">
      <c r="A36">
        <v>83</v>
      </c>
      <c r="B36" t="s">
        <v>7</v>
      </c>
      <c r="C36" t="s">
        <v>88</v>
      </c>
      <c r="D36">
        <v>1</v>
      </c>
      <c r="E36">
        <v>1</v>
      </c>
      <c r="F36">
        <v>0</v>
      </c>
      <c r="I36">
        <f t="shared" si="3"/>
        <v>0</v>
      </c>
      <c r="J36">
        <f t="shared" si="3"/>
        <v>1</v>
      </c>
      <c r="K36">
        <v>1</v>
      </c>
      <c r="M36">
        <f t="shared" si="1"/>
        <v>0</v>
      </c>
      <c r="N36">
        <f t="shared" si="2"/>
        <v>1</v>
      </c>
    </row>
    <row r="37" spans="1:14" x14ac:dyDescent="0.25">
      <c r="A37">
        <v>84</v>
      </c>
      <c r="B37" t="s">
        <v>6</v>
      </c>
      <c r="C37" t="s">
        <v>89</v>
      </c>
      <c r="D37" t="s">
        <v>90</v>
      </c>
      <c r="E37">
        <v>0</v>
      </c>
      <c r="F37">
        <v>0</v>
      </c>
      <c r="I37">
        <f t="shared" si="3"/>
        <v>0</v>
      </c>
      <c r="J37">
        <f t="shared" si="3"/>
        <v>0</v>
      </c>
      <c r="K37">
        <v>1</v>
      </c>
      <c r="M37">
        <f t="shared" si="1"/>
        <v>0</v>
      </c>
      <c r="N37">
        <f t="shared" si="2"/>
        <v>0</v>
      </c>
    </row>
    <row r="38" spans="1:14" x14ac:dyDescent="0.25">
      <c r="A38">
        <v>85</v>
      </c>
      <c r="B38" t="s">
        <v>7</v>
      </c>
      <c r="C38" t="s">
        <v>91</v>
      </c>
      <c r="D38">
        <v>1</v>
      </c>
      <c r="E38">
        <v>1</v>
      </c>
      <c r="F38">
        <v>0</v>
      </c>
      <c r="G38" t="s">
        <v>92</v>
      </c>
      <c r="I38">
        <f t="shared" si="3"/>
        <v>0</v>
      </c>
      <c r="J38">
        <f t="shared" si="3"/>
        <v>1</v>
      </c>
      <c r="K38">
        <v>1</v>
      </c>
      <c r="M38">
        <f t="shared" si="1"/>
        <v>0</v>
      </c>
      <c r="N38">
        <f t="shared" si="2"/>
        <v>1</v>
      </c>
    </row>
    <row r="39" spans="1:14" x14ac:dyDescent="0.25">
      <c r="A39">
        <v>86</v>
      </c>
      <c r="B39" t="s">
        <v>6</v>
      </c>
      <c r="C39" t="s">
        <v>93</v>
      </c>
      <c r="D39">
        <v>1</v>
      </c>
      <c r="E39">
        <v>1</v>
      </c>
      <c r="F39">
        <v>0</v>
      </c>
      <c r="I39">
        <f t="shared" si="3"/>
        <v>1</v>
      </c>
      <c r="J39">
        <f t="shared" si="3"/>
        <v>0</v>
      </c>
      <c r="K39">
        <v>1</v>
      </c>
      <c r="M39">
        <f t="shared" si="1"/>
        <v>1</v>
      </c>
      <c r="N39">
        <f t="shared" si="2"/>
        <v>0</v>
      </c>
    </row>
    <row r="40" spans="1:14" x14ac:dyDescent="0.25">
      <c r="A40">
        <v>87</v>
      </c>
      <c r="B40" t="s">
        <v>7</v>
      </c>
      <c r="C40" t="s">
        <v>94</v>
      </c>
      <c r="D40">
        <v>1</v>
      </c>
      <c r="E40">
        <v>1</v>
      </c>
      <c r="F40">
        <v>0</v>
      </c>
      <c r="I40">
        <f t="shared" si="3"/>
        <v>0</v>
      </c>
      <c r="J40">
        <f t="shared" si="3"/>
        <v>1</v>
      </c>
      <c r="K40">
        <v>1</v>
      </c>
      <c r="M40">
        <f t="shared" si="1"/>
        <v>0</v>
      </c>
      <c r="N40">
        <f t="shared" si="2"/>
        <v>1</v>
      </c>
    </row>
    <row r="41" spans="1:14" x14ac:dyDescent="0.25">
      <c r="A41">
        <v>88</v>
      </c>
      <c r="B41" t="s">
        <v>6</v>
      </c>
      <c r="C41" t="s">
        <v>95</v>
      </c>
      <c r="D41">
        <v>2</v>
      </c>
      <c r="E41">
        <v>1</v>
      </c>
      <c r="F41">
        <v>0</v>
      </c>
      <c r="I41">
        <f t="shared" si="3"/>
        <v>1</v>
      </c>
      <c r="J41">
        <f t="shared" si="3"/>
        <v>0</v>
      </c>
      <c r="K41">
        <v>1</v>
      </c>
      <c r="M41">
        <f t="shared" si="1"/>
        <v>0</v>
      </c>
      <c r="N41">
        <f t="shared" si="2"/>
        <v>0</v>
      </c>
    </row>
    <row r="42" spans="1:14" x14ac:dyDescent="0.25">
      <c r="A42">
        <v>89</v>
      </c>
      <c r="B42" t="s">
        <v>7</v>
      </c>
      <c r="C42" t="s">
        <v>96</v>
      </c>
      <c r="D42">
        <v>1</v>
      </c>
      <c r="E42">
        <v>1</v>
      </c>
      <c r="F42">
        <v>0</v>
      </c>
      <c r="I42">
        <f t="shared" si="3"/>
        <v>0</v>
      </c>
      <c r="J42">
        <f t="shared" si="3"/>
        <v>1</v>
      </c>
      <c r="K42">
        <v>1</v>
      </c>
      <c r="M42">
        <f t="shared" si="1"/>
        <v>0</v>
      </c>
      <c r="N42">
        <f t="shared" si="2"/>
        <v>1</v>
      </c>
    </row>
    <row r="43" spans="1:14" x14ac:dyDescent="0.25">
      <c r="A43">
        <v>90</v>
      </c>
      <c r="B43" t="s">
        <v>6</v>
      </c>
      <c r="C43" t="s">
        <v>97</v>
      </c>
      <c r="D43">
        <v>3</v>
      </c>
      <c r="E43">
        <v>1</v>
      </c>
      <c r="F43">
        <v>0</v>
      </c>
      <c r="I43">
        <f t="shared" si="3"/>
        <v>1</v>
      </c>
      <c r="J43">
        <f t="shared" si="3"/>
        <v>0</v>
      </c>
      <c r="K43">
        <v>1</v>
      </c>
      <c r="M43">
        <f t="shared" si="1"/>
        <v>0</v>
      </c>
      <c r="N43">
        <f t="shared" si="2"/>
        <v>0</v>
      </c>
    </row>
    <row r="44" spans="1:14" x14ac:dyDescent="0.25">
      <c r="A44">
        <v>91</v>
      </c>
      <c r="B44" t="s">
        <v>7</v>
      </c>
      <c r="C44" t="s">
        <v>98</v>
      </c>
      <c r="D44">
        <v>1</v>
      </c>
      <c r="E44">
        <v>1</v>
      </c>
      <c r="F44">
        <v>0</v>
      </c>
      <c r="I44">
        <f t="shared" si="3"/>
        <v>0</v>
      </c>
      <c r="J44">
        <f t="shared" si="3"/>
        <v>1</v>
      </c>
      <c r="K44">
        <v>1</v>
      </c>
      <c r="M44">
        <f t="shared" si="1"/>
        <v>0</v>
      </c>
      <c r="N44">
        <f t="shared" si="2"/>
        <v>1</v>
      </c>
    </row>
    <row r="45" spans="1:14" x14ac:dyDescent="0.25">
      <c r="A45">
        <v>92</v>
      </c>
      <c r="B45" t="s">
        <v>6</v>
      </c>
      <c r="C45" t="s">
        <v>99</v>
      </c>
      <c r="D45">
        <v>2</v>
      </c>
      <c r="E45">
        <v>1</v>
      </c>
      <c r="F45">
        <v>0</v>
      </c>
      <c r="I45">
        <f t="shared" si="3"/>
        <v>1</v>
      </c>
      <c r="J45">
        <f t="shared" si="3"/>
        <v>0</v>
      </c>
      <c r="K45">
        <v>1</v>
      </c>
      <c r="M45">
        <f t="shared" si="1"/>
        <v>0</v>
      </c>
      <c r="N45">
        <f t="shared" si="2"/>
        <v>0</v>
      </c>
    </row>
    <row r="46" spans="1:14" x14ac:dyDescent="0.25">
      <c r="A46">
        <v>93</v>
      </c>
      <c r="B46" t="s">
        <v>7</v>
      </c>
      <c r="C46" t="s">
        <v>100</v>
      </c>
      <c r="D46">
        <v>3</v>
      </c>
      <c r="E46">
        <v>1</v>
      </c>
      <c r="F46">
        <v>0</v>
      </c>
      <c r="I46">
        <f t="shared" si="3"/>
        <v>0</v>
      </c>
      <c r="J46">
        <f t="shared" si="3"/>
        <v>1</v>
      </c>
      <c r="K46">
        <v>1</v>
      </c>
      <c r="M46">
        <f t="shared" si="1"/>
        <v>0</v>
      </c>
      <c r="N46">
        <f t="shared" si="2"/>
        <v>0</v>
      </c>
    </row>
    <row r="47" spans="1:14" x14ac:dyDescent="0.25">
      <c r="A47">
        <v>94</v>
      </c>
      <c r="B47" t="s">
        <v>6</v>
      </c>
      <c r="C47" t="s">
        <v>101</v>
      </c>
      <c r="D47">
        <v>1</v>
      </c>
      <c r="E47">
        <v>1</v>
      </c>
      <c r="F47">
        <v>1</v>
      </c>
      <c r="I47">
        <f t="shared" si="3"/>
        <v>1</v>
      </c>
      <c r="J47">
        <f t="shared" si="3"/>
        <v>0</v>
      </c>
      <c r="K47">
        <v>1</v>
      </c>
      <c r="M47">
        <f t="shared" si="1"/>
        <v>1</v>
      </c>
      <c r="N47">
        <f t="shared" si="2"/>
        <v>0</v>
      </c>
    </row>
    <row r="48" spans="1:14" x14ac:dyDescent="0.25">
      <c r="A48">
        <v>95</v>
      </c>
      <c r="B48" t="s">
        <v>7</v>
      </c>
      <c r="C48" t="s">
        <v>102</v>
      </c>
      <c r="D48">
        <v>1</v>
      </c>
      <c r="E48">
        <v>1</v>
      </c>
      <c r="F48">
        <v>1</v>
      </c>
      <c r="I48">
        <f t="shared" si="3"/>
        <v>0</v>
      </c>
      <c r="J48">
        <f t="shared" si="3"/>
        <v>1</v>
      </c>
      <c r="K48">
        <v>1</v>
      </c>
      <c r="M48">
        <f t="shared" si="1"/>
        <v>0</v>
      </c>
      <c r="N48">
        <f t="shared" si="2"/>
        <v>1</v>
      </c>
    </row>
    <row r="49" spans="1:14" x14ac:dyDescent="0.25">
      <c r="A49">
        <v>96</v>
      </c>
      <c r="B49" t="s">
        <v>6</v>
      </c>
      <c r="C49" t="s">
        <v>103</v>
      </c>
      <c r="D49">
        <v>2</v>
      </c>
      <c r="E49">
        <v>1</v>
      </c>
      <c r="F49">
        <v>0</v>
      </c>
      <c r="I49">
        <f t="shared" si="3"/>
        <v>1</v>
      </c>
      <c r="J49">
        <f t="shared" si="3"/>
        <v>0</v>
      </c>
      <c r="K49">
        <v>1</v>
      </c>
      <c r="M49">
        <f t="shared" si="1"/>
        <v>0</v>
      </c>
      <c r="N49">
        <f t="shared" si="2"/>
        <v>0</v>
      </c>
    </row>
    <row r="50" spans="1:14" x14ac:dyDescent="0.25">
      <c r="A50">
        <v>97</v>
      </c>
      <c r="B50" t="s">
        <v>7</v>
      </c>
      <c r="C50" t="s">
        <v>104</v>
      </c>
      <c r="D50">
        <v>3</v>
      </c>
      <c r="E50">
        <v>1</v>
      </c>
      <c r="F50">
        <v>0</v>
      </c>
      <c r="I50">
        <f t="shared" si="3"/>
        <v>0</v>
      </c>
      <c r="J50">
        <f t="shared" si="3"/>
        <v>1</v>
      </c>
      <c r="K50">
        <v>1</v>
      </c>
      <c r="M50">
        <f t="shared" si="1"/>
        <v>0</v>
      </c>
      <c r="N50">
        <f t="shared" si="2"/>
        <v>0</v>
      </c>
    </row>
    <row r="51" spans="1:14" x14ac:dyDescent="0.25">
      <c r="A51">
        <v>98</v>
      </c>
      <c r="B51" t="s">
        <v>6</v>
      </c>
      <c r="C51" t="s">
        <v>105</v>
      </c>
      <c r="D51">
        <v>2</v>
      </c>
      <c r="E51">
        <v>1</v>
      </c>
      <c r="F51">
        <v>0</v>
      </c>
      <c r="I51">
        <f t="shared" si="3"/>
        <v>1</v>
      </c>
      <c r="J51">
        <f t="shared" si="3"/>
        <v>0</v>
      </c>
      <c r="K51">
        <v>1</v>
      </c>
      <c r="M51">
        <f t="shared" si="1"/>
        <v>0</v>
      </c>
      <c r="N51">
        <f t="shared" si="2"/>
        <v>0</v>
      </c>
    </row>
    <row r="52" spans="1:14" x14ac:dyDescent="0.25">
      <c r="A52">
        <v>99</v>
      </c>
      <c r="B52" t="s">
        <v>7</v>
      </c>
      <c r="C52" t="s">
        <v>106</v>
      </c>
      <c r="D52">
        <v>1</v>
      </c>
      <c r="E52">
        <v>1</v>
      </c>
      <c r="F52">
        <v>0</v>
      </c>
      <c r="I52">
        <f t="shared" si="3"/>
        <v>0</v>
      </c>
      <c r="J52">
        <f t="shared" si="3"/>
        <v>1</v>
      </c>
      <c r="K52">
        <v>1</v>
      </c>
      <c r="M52">
        <f t="shared" si="1"/>
        <v>0</v>
      </c>
      <c r="N52">
        <f t="shared" si="2"/>
        <v>1</v>
      </c>
    </row>
    <row r="53" spans="1:14" x14ac:dyDescent="0.25">
      <c r="A53">
        <v>100</v>
      </c>
      <c r="B53" t="s">
        <v>6</v>
      </c>
      <c r="C53" t="s">
        <v>107</v>
      </c>
      <c r="D53">
        <v>2</v>
      </c>
      <c r="E53">
        <v>1</v>
      </c>
      <c r="F53">
        <v>0</v>
      </c>
      <c r="I53">
        <f t="shared" si="3"/>
        <v>1</v>
      </c>
      <c r="J53">
        <f t="shared" si="3"/>
        <v>0</v>
      </c>
      <c r="K53">
        <v>1</v>
      </c>
      <c r="M53">
        <f t="shared" si="1"/>
        <v>0</v>
      </c>
      <c r="N53">
        <f t="shared" si="2"/>
        <v>0</v>
      </c>
    </row>
    <row r="54" spans="1:14" x14ac:dyDescent="0.25">
      <c r="A54">
        <v>101</v>
      </c>
      <c r="B54" t="s">
        <v>7</v>
      </c>
      <c r="C54" t="s">
        <v>108</v>
      </c>
      <c r="D54">
        <v>3</v>
      </c>
      <c r="E54">
        <v>1</v>
      </c>
      <c r="F54">
        <v>0</v>
      </c>
      <c r="I54">
        <f t="shared" si="3"/>
        <v>0</v>
      </c>
      <c r="J54">
        <f t="shared" si="3"/>
        <v>1</v>
      </c>
      <c r="K54">
        <v>1</v>
      </c>
      <c r="M54">
        <f t="shared" si="1"/>
        <v>0</v>
      </c>
      <c r="N54">
        <f t="shared" si="2"/>
        <v>0</v>
      </c>
    </row>
    <row r="55" spans="1:14" x14ac:dyDescent="0.25">
      <c r="A55">
        <v>102</v>
      </c>
      <c r="B55" t="s">
        <v>6</v>
      </c>
      <c r="C55" t="s">
        <v>109</v>
      </c>
      <c r="D55">
        <v>1</v>
      </c>
      <c r="E55">
        <v>1</v>
      </c>
      <c r="F55">
        <v>0</v>
      </c>
      <c r="I55">
        <f t="shared" si="3"/>
        <v>1</v>
      </c>
      <c r="J55">
        <f t="shared" si="3"/>
        <v>0</v>
      </c>
      <c r="K55">
        <v>1</v>
      </c>
      <c r="M55">
        <f t="shared" si="1"/>
        <v>1</v>
      </c>
      <c r="N55">
        <f t="shared" si="2"/>
        <v>0</v>
      </c>
    </row>
    <row r="56" spans="1:14" x14ac:dyDescent="0.25">
      <c r="A56">
        <v>103</v>
      </c>
      <c r="B56" t="s">
        <v>7</v>
      </c>
      <c r="C56" t="s">
        <v>110</v>
      </c>
      <c r="D56">
        <v>1</v>
      </c>
      <c r="E56">
        <v>1</v>
      </c>
      <c r="F56">
        <v>0</v>
      </c>
      <c r="I56">
        <f t="shared" si="3"/>
        <v>0</v>
      </c>
      <c r="J56">
        <f t="shared" si="3"/>
        <v>1</v>
      </c>
      <c r="K56">
        <v>1</v>
      </c>
      <c r="M56">
        <f t="shared" si="1"/>
        <v>0</v>
      </c>
      <c r="N56">
        <f t="shared" si="2"/>
        <v>1</v>
      </c>
    </row>
    <row r="57" spans="1:14" x14ac:dyDescent="0.25">
      <c r="A57">
        <v>104</v>
      </c>
      <c r="B57" t="s">
        <v>6</v>
      </c>
      <c r="C57" t="s">
        <v>111</v>
      </c>
      <c r="E57">
        <v>0</v>
      </c>
      <c r="F57">
        <v>0</v>
      </c>
      <c r="I57">
        <f t="shared" si="3"/>
        <v>0</v>
      </c>
      <c r="J57">
        <f t="shared" si="3"/>
        <v>0</v>
      </c>
      <c r="K57">
        <v>1</v>
      </c>
      <c r="M57">
        <f t="shared" si="1"/>
        <v>0</v>
      </c>
      <c r="N57">
        <f t="shared" si="2"/>
        <v>0</v>
      </c>
    </row>
    <row r="58" spans="1:14" x14ac:dyDescent="0.25">
      <c r="A58">
        <v>105</v>
      </c>
      <c r="B58" t="s">
        <v>7</v>
      </c>
      <c r="C58" t="s">
        <v>112</v>
      </c>
      <c r="D58">
        <v>2</v>
      </c>
      <c r="E58">
        <v>0</v>
      </c>
      <c r="F58">
        <v>0</v>
      </c>
      <c r="I58">
        <f t="shared" si="3"/>
        <v>0</v>
      </c>
      <c r="J58">
        <f t="shared" si="3"/>
        <v>0</v>
      </c>
      <c r="K58">
        <v>1</v>
      </c>
      <c r="M58">
        <f t="shared" si="1"/>
        <v>0</v>
      </c>
      <c r="N58">
        <f t="shared" si="2"/>
        <v>0</v>
      </c>
    </row>
    <row r="59" spans="1:14" x14ac:dyDescent="0.25">
      <c r="A59">
        <v>106</v>
      </c>
      <c r="B59" t="s">
        <v>6</v>
      </c>
      <c r="C59" t="s">
        <v>113</v>
      </c>
      <c r="D59">
        <v>1</v>
      </c>
      <c r="E59">
        <v>1</v>
      </c>
      <c r="F59">
        <v>0</v>
      </c>
      <c r="I59">
        <f t="shared" si="3"/>
        <v>1</v>
      </c>
      <c r="J59">
        <f t="shared" si="3"/>
        <v>0</v>
      </c>
      <c r="K59">
        <v>1</v>
      </c>
      <c r="M59">
        <f t="shared" si="1"/>
        <v>1</v>
      </c>
      <c r="N59">
        <f t="shared" si="2"/>
        <v>0</v>
      </c>
    </row>
    <row r="60" spans="1:14" x14ac:dyDescent="0.25">
      <c r="A60">
        <v>107</v>
      </c>
      <c r="B60" t="s">
        <v>7</v>
      </c>
      <c r="C60" t="s">
        <v>114</v>
      </c>
      <c r="D60">
        <v>1</v>
      </c>
      <c r="E60">
        <v>1</v>
      </c>
      <c r="F60">
        <v>0</v>
      </c>
      <c r="I60">
        <f t="shared" si="3"/>
        <v>0</v>
      </c>
      <c r="J60">
        <f t="shared" si="3"/>
        <v>1</v>
      </c>
      <c r="K60">
        <v>1</v>
      </c>
      <c r="M60">
        <f t="shared" si="1"/>
        <v>0</v>
      </c>
      <c r="N60">
        <f t="shared" si="2"/>
        <v>1</v>
      </c>
    </row>
    <row r="61" spans="1:14" x14ac:dyDescent="0.25">
      <c r="A61">
        <v>108</v>
      </c>
      <c r="B61" t="s">
        <v>6</v>
      </c>
      <c r="C61" t="s">
        <v>115</v>
      </c>
      <c r="D61">
        <v>1</v>
      </c>
      <c r="E61">
        <v>1</v>
      </c>
      <c r="F61">
        <v>0</v>
      </c>
      <c r="I61">
        <f t="shared" si="3"/>
        <v>1</v>
      </c>
      <c r="J61">
        <f t="shared" si="3"/>
        <v>0</v>
      </c>
      <c r="K61">
        <v>1</v>
      </c>
      <c r="M61">
        <f t="shared" si="1"/>
        <v>1</v>
      </c>
      <c r="N61">
        <f t="shared" si="2"/>
        <v>0</v>
      </c>
    </row>
    <row r="62" spans="1:14" x14ac:dyDescent="0.25">
      <c r="A62">
        <v>109</v>
      </c>
      <c r="B62" t="s">
        <v>7</v>
      </c>
      <c r="C62" t="s">
        <v>116</v>
      </c>
      <c r="D62">
        <v>1</v>
      </c>
      <c r="E62">
        <v>1</v>
      </c>
      <c r="F62">
        <v>0</v>
      </c>
      <c r="I62">
        <f t="shared" si="3"/>
        <v>0</v>
      </c>
      <c r="J62">
        <f t="shared" si="3"/>
        <v>1</v>
      </c>
      <c r="K62">
        <v>1</v>
      </c>
      <c r="M62">
        <f t="shared" si="1"/>
        <v>0</v>
      </c>
      <c r="N62">
        <f t="shared" si="2"/>
        <v>1</v>
      </c>
    </row>
    <row r="63" spans="1:14" x14ac:dyDescent="0.25">
      <c r="A63">
        <v>110</v>
      </c>
      <c r="B63" t="s">
        <v>6</v>
      </c>
      <c r="C63" t="s">
        <v>117</v>
      </c>
      <c r="D63">
        <v>3</v>
      </c>
      <c r="E63">
        <v>1</v>
      </c>
      <c r="F63">
        <v>0</v>
      </c>
      <c r="I63">
        <f t="shared" si="3"/>
        <v>1</v>
      </c>
      <c r="J63">
        <f t="shared" si="3"/>
        <v>0</v>
      </c>
      <c r="K63">
        <v>1</v>
      </c>
      <c r="M63">
        <f t="shared" si="1"/>
        <v>0</v>
      </c>
      <c r="N63">
        <f t="shared" si="2"/>
        <v>0</v>
      </c>
    </row>
    <row r="64" spans="1:14" x14ac:dyDescent="0.25">
      <c r="A64">
        <v>111</v>
      </c>
      <c r="B64" t="s">
        <v>7</v>
      </c>
      <c r="C64" t="s">
        <v>118</v>
      </c>
      <c r="D64">
        <v>1</v>
      </c>
      <c r="E64">
        <v>1</v>
      </c>
      <c r="F64">
        <v>0</v>
      </c>
      <c r="I64">
        <f t="shared" si="3"/>
        <v>0</v>
      </c>
      <c r="J64">
        <f t="shared" si="3"/>
        <v>1</v>
      </c>
      <c r="K64">
        <v>1</v>
      </c>
      <c r="M64">
        <f t="shared" si="1"/>
        <v>0</v>
      </c>
      <c r="N64">
        <f t="shared" si="2"/>
        <v>1</v>
      </c>
    </row>
    <row r="65" spans="1:14" x14ac:dyDescent="0.25">
      <c r="A65">
        <v>112</v>
      </c>
      <c r="B65" t="s">
        <v>6</v>
      </c>
      <c r="C65" t="s">
        <v>119</v>
      </c>
      <c r="D65">
        <v>2</v>
      </c>
      <c r="E65">
        <v>1</v>
      </c>
      <c r="F65">
        <v>0</v>
      </c>
      <c r="G65" t="s">
        <v>26</v>
      </c>
      <c r="I65">
        <f t="shared" si="3"/>
        <v>1</v>
      </c>
      <c r="J65">
        <f t="shared" si="3"/>
        <v>0</v>
      </c>
      <c r="K65">
        <v>1</v>
      </c>
      <c r="M65">
        <f t="shared" si="1"/>
        <v>0</v>
      </c>
      <c r="N65">
        <f t="shared" si="2"/>
        <v>0</v>
      </c>
    </row>
    <row r="66" spans="1:14" x14ac:dyDescent="0.25">
      <c r="A66">
        <v>113</v>
      </c>
      <c r="B66" t="s">
        <v>7</v>
      </c>
      <c r="C66" t="s">
        <v>120</v>
      </c>
      <c r="D66">
        <v>2</v>
      </c>
      <c r="E66">
        <v>1</v>
      </c>
      <c r="F66">
        <v>0</v>
      </c>
      <c r="G66" t="s">
        <v>121</v>
      </c>
      <c r="I66">
        <f t="shared" si="3"/>
        <v>0</v>
      </c>
      <c r="J66">
        <f t="shared" si="3"/>
        <v>1</v>
      </c>
      <c r="K66">
        <v>1</v>
      </c>
      <c r="M66">
        <f t="shared" si="1"/>
        <v>0</v>
      </c>
      <c r="N66">
        <f t="shared" si="2"/>
        <v>0</v>
      </c>
    </row>
    <row r="67" spans="1:14" x14ac:dyDescent="0.25">
      <c r="A67">
        <v>114</v>
      </c>
      <c r="B67" t="s">
        <v>6</v>
      </c>
      <c r="C67" t="s">
        <v>122</v>
      </c>
      <c r="D67">
        <v>1</v>
      </c>
      <c r="E67">
        <v>1</v>
      </c>
      <c r="F67">
        <v>0</v>
      </c>
      <c r="I67">
        <f t="shared" si="3"/>
        <v>1</v>
      </c>
      <c r="J67">
        <f t="shared" si="3"/>
        <v>0</v>
      </c>
      <c r="K67">
        <v>1</v>
      </c>
      <c r="M67">
        <f t="shared" si="1"/>
        <v>1</v>
      </c>
      <c r="N67">
        <f t="shared" si="2"/>
        <v>0</v>
      </c>
    </row>
    <row r="68" spans="1:14" x14ac:dyDescent="0.25">
      <c r="A68">
        <v>115</v>
      </c>
      <c r="B68" t="s">
        <v>7</v>
      </c>
      <c r="C68" t="s">
        <v>123</v>
      </c>
      <c r="D68">
        <v>1</v>
      </c>
      <c r="E68">
        <v>1</v>
      </c>
      <c r="F68">
        <v>0</v>
      </c>
      <c r="I68">
        <f t="shared" si="3"/>
        <v>0</v>
      </c>
      <c r="J68">
        <f t="shared" si="3"/>
        <v>1</v>
      </c>
      <c r="K68">
        <v>1</v>
      </c>
      <c r="M68">
        <f t="shared" ref="M68:M102" si="4">IF(AND($B68=M$2,D68=1), 1,0)</f>
        <v>0</v>
      </c>
      <c r="N68">
        <f t="shared" ref="N68:N102" si="5">IF(AND($B68=N$2,D68=1), 1,0)</f>
        <v>1</v>
      </c>
    </row>
    <row r="69" spans="1:14" x14ac:dyDescent="0.25">
      <c r="A69">
        <v>116</v>
      </c>
      <c r="B69" t="s">
        <v>6</v>
      </c>
      <c r="C69" t="s">
        <v>124</v>
      </c>
      <c r="D69">
        <v>1</v>
      </c>
      <c r="E69">
        <v>1</v>
      </c>
      <c r="F69">
        <v>0</v>
      </c>
      <c r="I69">
        <f t="shared" si="3"/>
        <v>1</v>
      </c>
      <c r="J69">
        <f t="shared" si="3"/>
        <v>0</v>
      </c>
      <c r="K69">
        <v>1</v>
      </c>
      <c r="M69">
        <f t="shared" si="4"/>
        <v>1</v>
      </c>
      <c r="N69">
        <f t="shared" si="5"/>
        <v>0</v>
      </c>
    </row>
    <row r="70" spans="1:14" x14ac:dyDescent="0.25">
      <c r="A70">
        <v>117</v>
      </c>
      <c r="B70" t="s">
        <v>7</v>
      </c>
      <c r="C70" t="s">
        <v>125</v>
      </c>
      <c r="D70">
        <v>3</v>
      </c>
      <c r="E70">
        <v>1</v>
      </c>
      <c r="F70">
        <v>0</v>
      </c>
      <c r="I70">
        <f t="shared" si="3"/>
        <v>0</v>
      </c>
      <c r="J70">
        <f t="shared" si="3"/>
        <v>1</v>
      </c>
      <c r="K70">
        <v>1</v>
      </c>
      <c r="M70">
        <f t="shared" si="4"/>
        <v>0</v>
      </c>
      <c r="N70">
        <f t="shared" si="5"/>
        <v>0</v>
      </c>
    </row>
    <row r="71" spans="1:14" x14ac:dyDescent="0.25">
      <c r="A71">
        <v>118</v>
      </c>
      <c r="B71" t="s">
        <v>6</v>
      </c>
      <c r="C71" t="s">
        <v>126</v>
      </c>
      <c r="D71">
        <v>1</v>
      </c>
      <c r="E71">
        <v>1</v>
      </c>
      <c r="F71">
        <v>0</v>
      </c>
      <c r="I71">
        <f>IF($B71=I$2, $E71,0)</f>
        <v>1</v>
      </c>
      <c r="J71">
        <f t="shared" si="3"/>
        <v>0</v>
      </c>
      <c r="K71">
        <v>1</v>
      </c>
      <c r="M71">
        <f t="shared" si="4"/>
        <v>1</v>
      </c>
      <c r="N71">
        <f t="shared" si="5"/>
        <v>0</v>
      </c>
    </row>
    <row r="72" spans="1:14" x14ac:dyDescent="0.25">
      <c r="A72">
        <v>119</v>
      </c>
      <c r="B72" t="s">
        <v>7</v>
      </c>
      <c r="C72" t="s">
        <v>127</v>
      </c>
      <c r="D72">
        <v>1</v>
      </c>
      <c r="E72">
        <v>1</v>
      </c>
      <c r="F72">
        <v>0</v>
      </c>
      <c r="G72" t="s">
        <v>36</v>
      </c>
      <c r="I72">
        <f t="shared" si="3"/>
        <v>0</v>
      </c>
      <c r="J72">
        <f t="shared" si="3"/>
        <v>1</v>
      </c>
      <c r="K72">
        <v>1</v>
      </c>
      <c r="M72">
        <f t="shared" si="4"/>
        <v>0</v>
      </c>
      <c r="N72">
        <f t="shared" si="5"/>
        <v>1</v>
      </c>
    </row>
    <row r="73" spans="1:14" x14ac:dyDescent="0.25">
      <c r="A73">
        <v>120</v>
      </c>
      <c r="B73" t="s">
        <v>6</v>
      </c>
      <c r="C73" t="s">
        <v>128</v>
      </c>
      <c r="D73">
        <v>1</v>
      </c>
      <c r="E73">
        <v>1</v>
      </c>
      <c r="F73">
        <v>0</v>
      </c>
      <c r="G73" t="s">
        <v>37</v>
      </c>
      <c r="I73">
        <f t="shared" si="3"/>
        <v>1</v>
      </c>
      <c r="J73">
        <f t="shared" si="3"/>
        <v>0</v>
      </c>
      <c r="K73">
        <v>1</v>
      </c>
      <c r="M73">
        <f t="shared" si="4"/>
        <v>1</v>
      </c>
      <c r="N73">
        <f t="shared" si="5"/>
        <v>0</v>
      </c>
    </row>
    <row r="74" spans="1:14" x14ac:dyDescent="0.25">
      <c r="A74">
        <v>121</v>
      </c>
      <c r="B74" t="s">
        <v>7</v>
      </c>
      <c r="C74" t="s">
        <v>129</v>
      </c>
      <c r="D74">
        <v>1</v>
      </c>
      <c r="E74">
        <v>1</v>
      </c>
      <c r="F74">
        <v>0</v>
      </c>
      <c r="G74" t="s">
        <v>130</v>
      </c>
      <c r="I74">
        <f t="shared" si="3"/>
        <v>0</v>
      </c>
      <c r="J74">
        <f t="shared" si="3"/>
        <v>1</v>
      </c>
      <c r="K74">
        <v>1</v>
      </c>
      <c r="M74">
        <f t="shared" si="4"/>
        <v>0</v>
      </c>
      <c r="N74">
        <f t="shared" si="5"/>
        <v>1</v>
      </c>
    </row>
    <row r="75" spans="1:14" x14ac:dyDescent="0.25">
      <c r="A75">
        <v>122</v>
      </c>
      <c r="B75" t="s">
        <v>6</v>
      </c>
      <c r="C75" t="s">
        <v>131</v>
      </c>
      <c r="D75">
        <v>1</v>
      </c>
      <c r="E75">
        <v>1</v>
      </c>
      <c r="F75">
        <v>0</v>
      </c>
      <c r="I75">
        <f t="shared" si="3"/>
        <v>1</v>
      </c>
      <c r="J75">
        <f t="shared" si="3"/>
        <v>0</v>
      </c>
      <c r="K75">
        <v>1</v>
      </c>
      <c r="M75">
        <f t="shared" si="4"/>
        <v>1</v>
      </c>
      <c r="N75">
        <f t="shared" si="5"/>
        <v>0</v>
      </c>
    </row>
    <row r="76" spans="1:14" x14ac:dyDescent="0.25">
      <c r="A76">
        <v>123</v>
      </c>
      <c r="B76" t="s">
        <v>7</v>
      </c>
      <c r="C76" t="s">
        <v>132</v>
      </c>
      <c r="D76">
        <v>1</v>
      </c>
      <c r="E76">
        <v>1</v>
      </c>
      <c r="F76">
        <v>0</v>
      </c>
      <c r="I76">
        <f t="shared" si="3"/>
        <v>0</v>
      </c>
      <c r="J76">
        <f t="shared" si="3"/>
        <v>1</v>
      </c>
      <c r="K76">
        <v>1</v>
      </c>
      <c r="M76">
        <f t="shared" si="4"/>
        <v>0</v>
      </c>
      <c r="N76">
        <f t="shared" si="5"/>
        <v>1</v>
      </c>
    </row>
    <row r="77" spans="1:14" x14ac:dyDescent="0.25">
      <c r="A77">
        <v>124</v>
      </c>
      <c r="B77" t="s">
        <v>6</v>
      </c>
      <c r="C77" t="s">
        <v>133</v>
      </c>
      <c r="D77">
        <v>6</v>
      </c>
      <c r="E77">
        <v>0</v>
      </c>
      <c r="F77">
        <v>0</v>
      </c>
      <c r="I77">
        <f t="shared" si="3"/>
        <v>0</v>
      </c>
      <c r="J77">
        <f t="shared" si="3"/>
        <v>0</v>
      </c>
      <c r="K77">
        <v>1</v>
      </c>
      <c r="M77">
        <f t="shared" si="4"/>
        <v>0</v>
      </c>
      <c r="N77">
        <f t="shared" si="5"/>
        <v>0</v>
      </c>
    </row>
    <row r="78" spans="1:14" x14ac:dyDescent="0.25">
      <c r="A78">
        <v>125</v>
      </c>
      <c r="B78" t="s">
        <v>7</v>
      </c>
      <c r="C78" t="s">
        <v>134</v>
      </c>
      <c r="D78">
        <v>3</v>
      </c>
      <c r="E78">
        <v>1</v>
      </c>
      <c r="F78">
        <v>0</v>
      </c>
      <c r="I78">
        <f t="shared" si="3"/>
        <v>0</v>
      </c>
      <c r="J78">
        <f t="shared" si="3"/>
        <v>1</v>
      </c>
      <c r="K78">
        <v>1</v>
      </c>
      <c r="M78">
        <f t="shared" si="4"/>
        <v>0</v>
      </c>
      <c r="N78">
        <f t="shared" si="5"/>
        <v>0</v>
      </c>
    </row>
    <row r="79" spans="1:14" x14ac:dyDescent="0.25">
      <c r="A79">
        <v>126</v>
      </c>
      <c r="B79" t="s">
        <v>6</v>
      </c>
      <c r="C79" t="s">
        <v>135</v>
      </c>
      <c r="D79">
        <v>1</v>
      </c>
      <c r="E79">
        <v>1</v>
      </c>
      <c r="F79">
        <v>0</v>
      </c>
      <c r="I79">
        <f t="shared" si="3"/>
        <v>1</v>
      </c>
      <c r="J79">
        <f t="shared" si="3"/>
        <v>0</v>
      </c>
      <c r="K79">
        <v>1</v>
      </c>
      <c r="M79">
        <f t="shared" si="4"/>
        <v>1</v>
      </c>
      <c r="N79">
        <f t="shared" si="5"/>
        <v>0</v>
      </c>
    </row>
    <row r="80" spans="1:14" x14ac:dyDescent="0.25">
      <c r="A80">
        <v>127</v>
      </c>
      <c r="B80" t="s">
        <v>7</v>
      </c>
      <c r="C80" t="s">
        <v>136</v>
      </c>
      <c r="D80">
        <v>2</v>
      </c>
      <c r="E80">
        <v>1</v>
      </c>
      <c r="F80">
        <v>0</v>
      </c>
      <c r="I80">
        <f t="shared" si="3"/>
        <v>0</v>
      </c>
      <c r="J80">
        <f t="shared" si="3"/>
        <v>1</v>
      </c>
      <c r="K80">
        <v>1</v>
      </c>
      <c r="M80">
        <f t="shared" si="4"/>
        <v>0</v>
      </c>
      <c r="N80">
        <f t="shared" si="5"/>
        <v>0</v>
      </c>
    </row>
    <row r="81" spans="1:14" x14ac:dyDescent="0.25">
      <c r="A81">
        <v>128</v>
      </c>
      <c r="B81" t="s">
        <v>6</v>
      </c>
      <c r="C81" t="s">
        <v>137</v>
      </c>
      <c r="D81">
        <v>8</v>
      </c>
      <c r="E81">
        <v>0</v>
      </c>
      <c r="F81">
        <v>0</v>
      </c>
      <c r="I81">
        <f t="shared" si="3"/>
        <v>0</v>
      </c>
      <c r="J81">
        <f t="shared" si="3"/>
        <v>0</v>
      </c>
      <c r="K81">
        <v>1</v>
      </c>
      <c r="M81">
        <f t="shared" si="4"/>
        <v>0</v>
      </c>
      <c r="N81">
        <f t="shared" si="5"/>
        <v>0</v>
      </c>
    </row>
    <row r="82" spans="1:14" x14ac:dyDescent="0.25">
      <c r="A82">
        <v>129</v>
      </c>
      <c r="B82" t="s">
        <v>7</v>
      </c>
      <c r="C82" t="s">
        <v>138</v>
      </c>
      <c r="D82">
        <v>1</v>
      </c>
      <c r="E82">
        <v>1</v>
      </c>
      <c r="F82">
        <v>0</v>
      </c>
      <c r="G82" t="s">
        <v>26</v>
      </c>
      <c r="I82">
        <f t="shared" si="3"/>
        <v>0</v>
      </c>
      <c r="J82">
        <f t="shared" si="3"/>
        <v>1</v>
      </c>
      <c r="K82">
        <v>1</v>
      </c>
      <c r="M82">
        <f t="shared" si="4"/>
        <v>0</v>
      </c>
      <c r="N82">
        <f t="shared" si="5"/>
        <v>1</v>
      </c>
    </row>
    <row r="83" spans="1:14" x14ac:dyDescent="0.25">
      <c r="A83">
        <v>130</v>
      </c>
      <c r="B83" t="s">
        <v>6</v>
      </c>
      <c r="C83" t="s">
        <v>139</v>
      </c>
      <c r="D83">
        <v>1</v>
      </c>
      <c r="E83">
        <v>1</v>
      </c>
      <c r="F83">
        <v>0</v>
      </c>
      <c r="I83">
        <f t="shared" si="3"/>
        <v>1</v>
      </c>
      <c r="J83">
        <f t="shared" si="3"/>
        <v>0</v>
      </c>
      <c r="K83">
        <v>1</v>
      </c>
      <c r="M83">
        <f t="shared" si="4"/>
        <v>1</v>
      </c>
      <c r="N83">
        <f t="shared" si="5"/>
        <v>0</v>
      </c>
    </row>
    <row r="84" spans="1:14" x14ac:dyDescent="0.25">
      <c r="A84">
        <v>131</v>
      </c>
      <c r="B84" t="s">
        <v>7</v>
      </c>
      <c r="C84" t="s">
        <v>140</v>
      </c>
      <c r="D84">
        <v>2</v>
      </c>
      <c r="E84">
        <v>1</v>
      </c>
      <c r="F84">
        <v>0</v>
      </c>
      <c r="I84">
        <f t="shared" si="3"/>
        <v>0</v>
      </c>
      <c r="J84">
        <f t="shared" si="3"/>
        <v>1</v>
      </c>
      <c r="K84">
        <v>1</v>
      </c>
      <c r="M84">
        <f t="shared" si="4"/>
        <v>0</v>
      </c>
      <c r="N84">
        <f t="shared" si="5"/>
        <v>0</v>
      </c>
    </row>
    <row r="85" spans="1:14" x14ac:dyDescent="0.25">
      <c r="A85">
        <v>132</v>
      </c>
      <c r="B85" t="s">
        <v>6</v>
      </c>
      <c r="C85" t="s">
        <v>141</v>
      </c>
      <c r="D85">
        <v>5</v>
      </c>
      <c r="E85">
        <v>0</v>
      </c>
      <c r="F85">
        <v>0</v>
      </c>
      <c r="I85">
        <f t="shared" si="3"/>
        <v>0</v>
      </c>
      <c r="J85">
        <f t="shared" si="3"/>
        <v>0</v>
      </c>
      <c r="K85">
        <v>1</v>
      </c>
      <c r="M85">
        <f t="shared" si="4"/>
        <v>0</v>
      </c>
      <c r="N85">
        <f t="shared" si="5"/>
        <v>0</v>
      </c>
    </row>
    <row r="86" spans="1:14" x14ac:dyDescent="0.25">
      <c r="A86">
        <v>133</v>
      </c>
      <c r="B86" t="s">
        <v>7</v>
      </c>
      <c r="C86" t="s">
        <v>142</v>
      </c>
      <c r="D86">
        <v>1</v>
      </c>
      <c r="E86">
        <v>1</v>
      </c>
      <c r="F86">
        <v>0</v>
      </c>
      <c r="I86">
        <f t="shared" si="3"/>
        <v>0</v>
      </c>
      <c r="J86">
        <f t="shared" si="3"/>
        <v>1</v>
      </c>
      <c r="K86">
        <v>1</v>
      </c>
      <c r="M86">
        <f t="shared" si="4"/>
        <v>0</v>
      </c>
      <c r="N86">
        <f t="shared" si="5"/>
        <v>1</v>
      </c>
    </row>
    <row r="87" spans="1:14" x14ac:dyDescent="0.25">
      <c r="A87">
        <v>134</v>
      </c>
      <c r="B87" t="s">
        <v>6</v>
      </c>
      <c r="C87" t="s">
        <v>143</v>
      </c>
      <c r="D87">
        <v>1</v>
      </c>
      <c r="E87">
        <v>1</v>
      </c>
      <c r="F87">
        <v>0</v>
      </c>
      <c r="I87">
        <f t="shared" si="3"/>
        <v>1</v>
      </c>
      <c r="J87">
        <f t="shared" si="3"/>
        <v>0</v>
      </c>
      <c r="K87">
        <v>1</v>
      </c>
      <c r="M87">
        <f t="shared" si="4"/>
        <v>1</v>
      </c>
      <c r="N87">
        <f t="shared" si="5"/>
        <v>0</v>
      </c>
    </row>
    <row r="88" spans="1:14" x14ac:dyDescent="0.25">
      <c r="A88">
        <v>135</v>
      </c>
      <c r="B88" t="s">
        <v>7</v>
      </c>
      <c r="C88" t="s">
        <v>144</v>
      </c>
      <c r="D88">
        <v>2</v>
      </c>
      <c r="E88">
        <v>1</v>
      </c>
      <c r="F88">
        <v>0</v>
      </c>
      <c r="I88">
        <f t="shared" si="3"/>
        <v>0</v>
      </c>
      <c r="J88">
        <f t="shared" si="3"/>
        <v>1</v>
      </c>
      <c r="K88">
        <v>1</v>
      </c>
      <c r="M88">
        <f t="shared" si="4"/>
        <v>0</v>
      </c>
      <c r="N88">
        <f t="shared" si="5"/>
        <v>0</v>
      </c>
    </row>
    <row r="89" spans="1:14" x14ac:dyDescent="0.25">
      <c r="A89">
        <v>136</v>
      </c>
      <c r="B89" t="s">
        <v>6</v>
      </c>
      <c r="C89" t="s">
        <v>145</v>
      </c>
      <c r="D89">
        <v>1</v>
      </c>
      <c r="E89">
        <v>1</v>
      </c>
      <c r="F89">
        <v>0</v>
      </c>
      <c r="G89" t="s">
        <v>26</v>
      </c>
      <c r="I89">
        <f t="shared" si="3"/>
        <v>1</v>
      </c>
      <c r="J89">
        <f t="shared" si="3"/>
        <v>0</v>
      </c>
      <c r="K89">
        <v>1</v>
      </c>
      <c r="M89">
        <f t="shared" si="4"/>
        <v>1</v>
      </c>
      <c r="N89">
        <f t="shared" si="5"/>
        <v>0</v>
      </c>
    </row>
    <row r="90" spans="1:14" x14ac:dyDescent="0.25">
      <c r="A90">
        <v>137</v>
      </c>
      <c r="B90" t="s">
        <v>7</v>
      </c>
      <c r="C90" t="s">
        <v>146</v>
      </c>
      <c r="D90">
        <v>1</v>
      </c>
      <c r="E90">
        <v>1</v>
      </c>
      <c r="F90">
        <v>1</v>
      </c>
      <c r="G90" t="s">
        <v>46</v>
      </c>
      <c r="I90">
        <f t="shared" si="3"/>
        <v>0</v>
      </c>
      <c r="J90">
        <f t="shared" si="3"/>
        <v>1</v>
      </c>
      <c r="K90">
        <v>1</v>
      </c>
      <c r="M90">
        <f t="shared" si="4"/>
        <v>0</v>
      </c>
      <c r="N90">
        <f t="shared" si="5"/>
        <v>1</v>
      </c>
    </row>
    <row r="91" spans="1:14" x14ac:dyDescent="0.25">
      <c r="A91">
        <v>138</v>
      </c>
      <c r="B91" t="s">
        <v>6</v>
      </c>
      <c r="C91" t="s">
        <v>147</v>
      </c>
      <c r="D91">
        <v>1</v>
      </c>
      <c r="E91">
        <v>1</v>
      </c>
      <c r="F91">
        <v>0</v>
      </c>
      <c r="I91">
        <f t="shared" si="3"/>
        <v>1</v>
      </c>
      <c r="J91">
        <f t="shared" si="3"/>
        <v>0</v>
      </c>
      <c r="K91">
        <v>1</v>
      </c>
      <c r="M91">
        <f t="shared" si="4"/>
        <v>1</v>
      </c>
      <c r="N91">
        <f t="shared" si="5"/>
        <v>0</v>
      </c>
    </row>
    <row r="92" spans="1:14" x14ac:dyDescent="0.25">
      <c r="A92">
        <v>139</v>
      </c>
      <c r="B92" t="s">
        <v>7</v>
      </c>
      <c r="C92" t="s">
        <v>148</v>
      </c>
      <c r="D92">
        <v>1</v>
      </c>
      <c r="E92">
        <v>1</v>
      </c>
      <c r="F92">
        <v>0</v>
      </c>
      <c r="I92">
        <f t="shared" si="3"/>
        <v>0</v>
      </c>
      <c r="J92">
        <f t="shared" si="3"/>
        <v>1</v>
      </c>
      <c r="K92">
        <v>1</v>
      </c>
      <c r="M92">
        <f t="shared" si="4"/>
        <v>0</v>
      </c>
      <c r="N92">
        <f t="shared" si="5"/>
        <v>1</v>
      </c>
    </row>
    <row r="93" spans="1:14" x14ac:dyDescent="0.25">
      <c r="A93">
        <v>140</v>
      </c>
      <c r="B93" t="s">
        <v>6</v>
      </c>
      <c r="C93" t="s">
        <v>149</v>
      </c>
      <c r="D93">
        <v>2</v>
      </c>
      <c r="E93">
        <v>1</v>
      </c>
      <c r="F93">
        <v>0</v>
      </c>
      <c r="I93">
        <f t="shared" si="3"/>
        <v>1</v>
      </c>
      <c r="J93">
        <f t="shared" si="3"/>
        <v>0</v>
      </c>
      <c r="K93">
        <v>1</v>
      </c>
      <c r="M93">
        <f t="shared" si="4"/>
        <v>0</v>
      </c>
      <c r="N93">
        <f t="shared" si="5"/>
        <v>0</v>
      </c>
    </row>
    <row r="94" spans="1:14" x14ac:dyDescent="0.25">
      <c r="A94">
        <v>141</v>
      </c>
      <c r="B94" t="s">
        <v>7</v>
      </c>
      <c r="C94" t="s">
        <v>150</v>
      </c>
      <c r="D94">
        <v>1</v>
      </c>
      <c r="E94">
        <v>1</v>
      </c>
      <c r="F94">
        <v>0</v>
      </c>
      <c r="G94" t="s">
        <v>151</v>
      </c>
      <c r="I94">
        <f t="shared" si="3"/>
        <v>0</v>
      </c>
      <c r="J94">
        <f t="shared" si="3"/>
        <v>1</v>
      </c>
      <c r="K94">
        <v>1</v>
      </c>
      <c r="M94">
        <f t="shared" si="4"/>
        <v>0</v>
      </c>
      <c r="N94">
        <f t="shared" si="5"/>
        <v>1</v>
      </c>
    </row>
    <row r="95" spans="1:14" x14ac:dyDescent="0.25">
      <c r="A95">
        <v>142</v>
      </c>
      <c r="B95" t="s">
        <v>6</v>
      </c>
      <c r="C95" t="s">
        <v>45</v>
      </c>
      <c r="D95">
        <v>1</v>
      </c>
      <c r="E95">
        <v>1</v>
      </c>
      <c r="F95">
        <v>0</v>
      </c>
      <c r="I95">
        <f t="shared" si="3"/>
        <v>1</v>
      </c>
      <c r="J95">
        <f t="shared" si="3"/>
        <v>0</v>
      </c>
      <c r="K95">
        <v>1</v>
      </c>
      <c r="M95">
        <f t="shared" si="4"/>
        <v>1</v>
      </c>
      <c r="N95">
        <f t="shared" si="5"/>
        <v>0</v>
      </c>
    </row>
    <row r="96" spans="1:14" x14ac:dyDescent="0.25">
      <c r="A96">
        <v>143</v>
      </c>
      <c r="B96" t="s">
        <v>7</v>
      </c>
      <c r="C96" t="s">
        <v>152</v>
      </c>
      <c r="D96">
        <v>1</v>
      </c>
      <c r="E96">
        <v>1</v>
      </c>
      <c r="F96">
        <v>0</v>
      </c>
      <c r="I96">
        <f t="shared" si="3"/>
        <v>0</v>
      </c>
      <c r="J96">
        <f t="shared" si="3"/>
        <v>1</v>
      </c>
      <c r="K96">
        <v>1</v>
      </c>
      <c r="M96">
        <f t="shared" si="4"/>
        <v>0</v>
      </c>
      <c r="N96">
        <f t="shared" si="5"/>
        <v>1</v>
      </c>
    </row>
    <row r="97" spans="1:15" x14ac:dyDescent="0.25">
      <c r="A97">
        <v>144</v>
      </c>
      <c r="B97" t="s">
        <v>6</v>
      </c>
      <c r="C97" t="s">
        <v>153</v>
      </c>
      <c r="D97">
        <v>1</v>
      </c>
      <c r="E97">
        <v>1</v>
      </c>
      <c r="F97">
        <v>0</v>
      </c>
      <c r="I97">
        <f t="shared" si="3"/>
        <v>1</v>
      </c>
      <c r="J97">
        <f t="shared" si="3"/>
        <v>0</v>
      </c>
      <c r="K97">
        <v>1</v>
      </c>
      <c r="M97">
        <f t="shared" si="4"/>
        <v>1</v>
      </c>
      <c r="N97">
        <f t="shared" si="5"/>
        <v>0</v>
      </c>
    </row>
    <row r="98" spans="1:15" x14ac:dyDescent="0.25">
      <c r="A98">
        <v>145</v>
      </c>
      <c r="B98" t="s">
        <v>7</v>
      </c>
      <c r="C98" t="s">
        <v>154</v>
      </c>
      <c r="D98">
        <v>1</v>
      </c>
      <c r="E98">
        <v>1</v>
      </c>
      <c r="F98">
        <v>0</v>
      </c>
      <c r="I98">
        <f t="shared" ref="I98:J102" si="6">IF($B98=I$2, $E98,0)</f>
        <v>0</v>
      </c>
      <c r="J98">
        <f t="shared" si="6"/>
        <v>1</v>
      </c>
      <c r="K98">
        <v>1</v>
      </c>
      <c r="M98">
        <f t="shared" si="4"/>
        <v>0</v>
      </c>
      <c r="N98">
        <f t="shared" si="5"/>
        <v>1</v>
      </c>
    </row>
    <row r="99" spans="1:15" x14ac:dyDescent="0.25">
      <c r="A99">
        <v>146</v>
      </c>
      <c r="B99" t="s">
        <v>6</v>
      </c>
      <c r="C99" t="s">
        <v>155</v>
      </c>
      <c r="D99">
        <v>2</v>
      </c>
      <c r="E99">
        <v>1</v>
      </c>
      <c r="F99">
        <v>0</v>
      </c>
      <c r="I99">
        <f t="shared" si="6"/>
        <v>1</v>
      </c>
      <c r="J99">
        <f t="shared" si="6"/>
        <v>0</v>
      </c>
      <c r="K99">
        <v>1</v>
      </c>
      <c r="M99">
        <f t="shared" si="4"/>
        <v>0</v>
      </c>
      <c r="N99">
        <f t="shared" si="5"/>
        <v>0</v>
      </c>
    </row>
    <row r="100" spans="1:15" x14ac:dyDescent="0.25">
      <c r="A100">
        <v>147</v>
      </c>
      <c r="B100" t="s">
        <v>7</v>
      </c>
      <c r="C100" t="s">
        <v>156</v>
      </c>
      <c r="D100">
        <v>1</v>
      </c>
      <c r="E100">
        <v>1</v>
      </c>
      <c r="F100">
        <v>0</v>
      </c>
      <c r="I100">
        <f t="shared" si="6"/>
        <v>0</v>
      </c>
      <c r="J100">
        <f t="shared" si="6"/>
        <v>1</v>
      </c>
      <c r="K100">
        <v>1</v>
      </c>
      <c r="M100">
        <f t="shared" si="4"/>
        <v>0</v>
      </c>
      <c r="N100">
        <f t="shared" si="5"/>
        <v>1</v>
      </c>
    </row>
    <row r="101" spans="1:15" x14ac:dyDescent="0.25">
      <c r="A101">
        <v>148</v>
      </c>
      <c r="B101" t="s">
        <v>6</v>
      </c>
      <c r="C101" t="s">
        <v>157</v>
      </c>
      <c r="D101">
        <v>1</v>
      </c>
      <c r="E101">
        <v>1</v>
      </c>
      <c r="F101">
        <v>0</v>
      </c>
      <c r="I101">
        <f t="shared" si="6"/>
        <v>1</v>
      </c>
      <c r="J101">
        <f t="shared" si="6"/>
        <v>0</v>
      </c>
      <c r="K101">
        <v>1</v>
      </c>
      <c r="M101">
        <f t="shared" si="4"/>
        <v>1</v>
      </c>
      <c r="N101">
        <f t="shared" si="5"/>
        <v>0</v>
      </c>
    </row>
    <row r="102" spans="1:15" x14ac:dyDescent="0.25">
      <c r="A102">
        <v>149</v>
      </c>
      <c r="B102" t="s">
        <v>7</v>
      </c>
      <c r="C102" t="s">
        <v>158</v>
      </c>
      <c r="D102">
        <v>1</v>
      </c>
      <c r="E102">
        <v>1</v>
      </c>
      <c r="F102">
        <v>0</v>
      </c>
      <c r="I102">
        <f t="shared" si="6"/>
        <v>0</v>
      </c>
      <c r="J102">
        <f t="shared" si="6"/>
        <v>1</v>
      </c>
      <c r="K102">
        <v>1</v>
      </c>
      <c r="M102">
        <f t="shared" si="4"/>
        <v>0</v>
      </c>
      <c r="N102">
        <f t="shared" si="5"/>
        <v>1</v>
      </c>
    </row>
    <row r="105" spans="1:15" x14ac:dyDescent="0.25">
      <c r="I105">
        <f>SUM(I3:I104)</f>
        <v>40</v>
      </c>
      <c r="J105">
        <f>SUM(J3:J104)</f>
        <v>49</v>
      </c>
      <c r="K105">
        <f>SUM(K3:K104)</f>
        <v>100</v>
      </c>
      <c r="M105">
        <f>SUM(M3:M104)</f>
        <v>27</v>
      </c>
      <c r="N105">
        <f>SUM(N3:N104)</f>
        <v>36</v>
      </c>
      <c r="O105">
        <f>SUM(O3:O104)</f>
        <v>0</v>
      </c>
    </row>
    <row r="106" spans="1:15" x14ac:dyDescent="0.25">
      <c r="I106" s="2">
        <f>I105/(K105/2)</f>
        <v>0.8</v>
      </c>
      <c r="J106" s="2">
        <f>J105/(K105/2)</f>
        <v>0.98</v>
      </c>
      <c r="M106" s="2">
        <f>M105/(K105/2)</f>
        <v>0.54</v>
      </c>
      <c r="N106" s="2">
        <f>N105/(K105/2)</f>
        <v>0.72</v>
      </c>
    </row>
  </sheetData>
  <phoneticPr fontId="1" type="noConversion"/>
  <pageMargins left="0.75" right="0.75" top="1" bottom="1" header="0.5" footer="0.5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2" x14ac:dyDescent="0.25"/>
  <sheetData/>
  <phoneticPr fontId="1" type="noConversion"/>
  <pageMargins left="0.75" right="0.75" top="1" bottom="1" header="0.5" footer="0.5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2" x14ac:dyDescent="0.25"/>
  <sheetData/>
  <phoneticPr fontId="1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17</vt:i4>
      </vt:variant>
    </vt:vector>
  </HeadingPairs>
  <TitlesOfParts>
    <vt:vector size="17" baseType="lpstr">
      <vt:lpstr>Top 3 histogram</vt:lpstr>
      <vt:lpstr>Top 1 histogram</vt:lpstr>
      <vt:lpstr>All</vt:lpstr>
      <vt:lpstr>Gilles vs Viktor</vt:lpstr>
      <vt:lpstr>Daniel vs Lothar</vt:lpstr>
      <vt:lpstr>Park vs Lee</vt:lpstr>
      <vt:lpstr>Daniel vs Jonas</vt:lpstr>
      <vt:lpstr>Cornel vs breakfast</vt:lpstr>
      <vt:lpstr>Andrew vs Victor</vt:lpstr>
      <vt:lpstr>Ilya vs Artem</vt:lpstr>
      <vt:lpstr>Daniel vs Geert</vt:lpstr>
      <vt:lpstr>Carlo vs Dragos</vt:lpstr>
      <vt:lpstr>Carlo vs Russia</vt:lpstr>
      <vt:lpstr>Andrew vs Norway</vt:lpstr>
      <vt:lpstr>Carlo vs Israel</vt:lpstr>
      <vt:lpstr>Sheet2</vt:lpstr>
      <vt:lpstr>Sheet3</vt:lpstr>
    </vt:vector>
  </TitlesOfParts>
  <Company>Personal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Andrew Simons</dc:creator>
  <cp:lastModifiedBy>Andrew</cp:lastModifiedBy>
  <dcterms:created xsi:type="dcterms:W3CDTF">2018-03-25T19:07:37Z</dcterms:created>
  <dcterms:modified xsi:type="dcterms:W3CDTF">2018-04-08T21:13:25Z</dcterms:modified>
</cp:coreProperties>
</file>